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48" yWindow="180" windowWidth="14040" windowHeight="9540" activeTab="0"/>
  </bookViews>
  <sheets>
    <sheet name="Sheet1" sheetId="1" r:id="rId1"/>
    <sheet name="Sheet2" sheetId="2" r:id="rId2"/>
    <sheet name="Sheet2 (2)" sheetId="3" r:id="rId3"/>
  </sheets>
  <definedNames>
    <definedName name="_xlnm.Print_Titles" localSheetId="1">'Sheet2'!$1:$1</definedName>
  </definedNames>
  <calcPr fullCalcOnLoad="1"/>
</workbook>
</file>

<file path=xl/sharedStrings.xml><?xml version="1.0" encoding="utf-8"?>
<sst xmlns="http://schemas.openxmlformats.org/spreadsheetml/2006/main" count="267" uniqueCount="257">
  <si>
    <t>G(x)</t>
  </si>
  <si>
    <t>C(e)</t>
  </si>
  <si>
    <t>E(e)</t>
  </si>
  <si>
    <t>F(r)</t>
  </si>
  <si>
    <t>R(f)</t>
  </si>
  <si>
    <t>S(f)</t>
  </si>
  <si>
    <t>P(f)</t>
  </si>
  <si>
    <t>Q(f)</t>
  </si>
  <si>
    <t>Genome Occurrence</t>
  </si>
  <si>
    <t>Expression</t>
  </si>
  <si>
    <t>Alignments</t>
  </si>
  <si>
    <t>Compositions</t>
  </si>
  <si>
    <t>Symbol</t>
  </si>
  <si>
    <t>Definition of Symbol</t>
  </si>
  <si>
    <t>ref</t>
  </si>
  <si>
    <t>Various miscellaneous ranks</t>
  </si>
  <si>
    <t>matea</t>
  </si>
  <si>
    <t>mateal</t>
  </si>
  <si>
    <t>gal</t>
  </si>
  <si>
    <t>heat</t>
  </si>
  <si>
    <t>alpha</t>
  </si>
  <si>
    <t>spor</t>
  </si>
  <si>
    <t>deve</t>
  </si>
  <si>
    <t>age</t>
  </si>
  <si>
    <t>size</t>
  </si>
  <si>
    <t>func</t>
  </si>
  <si>
    <t>pseu</t>
  </si>
  <si>
    <t>diaux</t>
  </si>
  <si>
    <t>Description</t>
  </si>
  <si>
    <t>Value</t>
  </si>
  <si>
    <t xml:space="preserve">Archaeoglobus fulgidus </t>
  </si>
  <si>
    <t xml:space="preserve">Methanococcus jannaschii </t>
  </si>
  <si>
    <t xml:space="preserve">Methanobacterium thermoautotrophicum </t>
  </si>
  <si>
    <t xml:space="preserve">Pyrococcus horikoshii </t>
  </si>
  <si>
    <t xml:space="preserve">Saccharomyces cerevisiae </t>
  </si>
  <si>
    <t xml:space="preserve">Caenorhabditis elegans </t>
  </si>
  <si>
    <t xml:space="preserve">Aquifex aeolicus </t>
  </si>
  <si>
    <t xml:space="preserve">Synechocystis sp. </t>
  </si>
  <si>
    <t xml:space="preserve">Escherichia coli </t>
  </si>
  <si>
    <t xml:space="preserve">Bacillus subtilis </t>
  </si>
  <si>
    <t xml:space="preserve">Mycobacterium tuberculosis </t>
  </si>
  <si>
    <t xml:space="preserve">Haemophilus influenzae Rd </t>
  </si>
  <si>
    <t xml:space="preserve">Helicobacter pylor </t>
  </si>
  <si>
    <t xml:space="preserve">Mycoplasma genitalium </t>
  </si>
  <si>
    <t xml:space="preserve">Mycoplasma pneumoniae </t>
  </si>
  <si>
    <t xml:space="preserve">Borrelia burgdorferi </t>
  </si>
  <si>
    <t xml:space="preserve">Treponema pallidum </t>
  </si>
  <si>
    <t xml:space="preserve">Chlamydia trachomatis </t>
  </si>
  <si>
    <t xml:space="preserve">Chlamydia pneumoniae </t>
  </si>
  <si>
    <t xml:space="preserve">Rickettsia prowazekii </t>
  </si>
  <si>
    <t>ref.</t>
  </si>
  <si>
    <t>Miscelleneous</t>
  </si>
  <si>
    <t>pdball</t>
  </si>
  <si>
    <t>scerall</t>
  </si>
  <si>
    <t>all</t>
  </si>
  <si>
    <t>enz</t>
  </si>
  <si>
    <t>foldonly</t>
  </si>
  <si>
    <t>vegsam</t>
  </si>
  <si>
    <t>heatec</t>
  </si>
  <si>
    <t>X(q)</t>
  </si>
  <si>
    <t>deltae</t>
  </si>
  <si>
    <t>cdc15</t>
  </si>
  <si>
    <t>cdc28</t>
  </si>
  <si>
    <t>sage</t>
  </si>
  <si>
    <t>vegyou</t>
  </si>
  <si>
    <t>aful</t>
  </si>
  <si>
    <t>mjan</t>
  </si>
  <si>
    <t>mthe</t>
  </si>
  <si>
    <t>phor</t>
  </si>
  <si>
    <t>scer</t>
  </si>
  <si>
    <t>cele</t>
  </si>
  <si>
    <t>aaeo</t>
  </si>
  <si>
    <t>syne</t>
  </si>
  <si>
    <t>ecol</t>
  </si>
  <si>
    <t>bsub</t>
  </si>
  <si>
    <t>mtub</t>
  </si>
  <si>
    <t>hinf</t>
  </si>
  <si>
    <t>hpyl</t>
  </si>
  <si>
    <t>mgen</t>
  </si>
  <si>
    <t>mpne</t>
  </si>
  <si>
    <t>bbur</t>
  </si>
  <si>
    <t>tpal</t>
  </si>
  <si>
    <t>ctra</t>
  </si>
  <si>
    <t>cpne</t>
  </si>
  <si>
    <t>rpro</t>
  </si>
  <si>
    <r>
      <t xml:space="preserve">Pair set                </t>
    </r>
    <r>
      <rPr>
        <sz val="24"/>
        <rFont val="Arial"/>
        <family val="2"/>
      </rPr>
      <t>f=</t>
    </r>
  </si>
  <si>
    <r>
      <t xml:space="preserve">Genome         </t>
    </r>
    <r>
      <rPr>
        <sz val="24"/>
        <rFont val="Arial"/>
        <family val="2"/>
      </rPr>
      <t>x =</t>
    </r>
  </si>
  <si>
    <r>
      <t xml:space="preserve">Absolute Expression Expt.               </t>
    </r>
    <r>
      <rPr>
        <sz val="24"/>
        <rFont val="Arial"/>
        <family val="2"/>
      </rPr>
      <t>e</t>
    </r>
    <r>
      <rPr>
        <sz val="12"/>
        <rFont val="Arial"/>
        <family val="2"/>
      </rPr>
      <t xml:space="preserve"> </t>
    </r>
    <r>
      <rPr>
        <sz val="24"/>
        <rFont val="Arial"/>
        <family val="2"/>
      </rPr>
      <t>=</t>
    </r>
  </si>
  <si>
    <r>
      <t xml:space="preserve">Interaction type             </t>
    </r>
    <r>
      <rPr>
        <sz val="24"/>
        <rFont val="Arial"/>
        <family val="2"/>
      </rPr>
      <t>y=</t>
    </r>
  </si>
  <si>
    <r>
      <t xml:space="preserve">Motion statistic    </t>
    </r>
    <r>
      <rPr>
        <sz val="24"/>
        <rFont val="Arial"/>
        <family val="2"/>
      </rPr>
      <t>s=</t>
    </r>
  </si>
  <si>
    <t>Category</t>
  </si>
  <si>
    <t>Similar to U(f) for pair-set f but only the best fitting half of the atoms are included in the calculation</t>
  </si>
  <si>
    <t>Average percentage identity between pairs of aligned proteins in pair-set f</t>
  </si>
  <si>
    <t>Average sequence P-value for pair-set f</t>
  </si>
  <si>
    <t>Average structural P-value for pair-set f</t>
  </si>
  <si>
    <r>
      <t xml:space="preserve">Microarray Expt.             </t>
    </r>
    <r>
      <rPr>
        <sz val="24"/>
        <rFont val="Arial"/>
        <family val="2"/>
      </rPr>
      <t>r=</t>
    </r>
  </si>
  <si>
    <r>
      <t xml:space="preserve">Misc. quantities     </t>
    </r>
    <r>
      <rPr>
        <sz val="24"/>
        <rFont val="Arial"/>
        <family val="2"/>
      </rPr>
      <t>q=</t>
    </r>
  </si>
  <si>
    <r>
      <t xml:space="preserve">Amino Acid </t>
    </r>
    <r>
      <rPr>
        <sz val="24"/>
        <rFont val="Arial"/>
        <family val="2"/>
      </rPr>
      <t>a=</t>
    </r>
  </si>
  <si>
    <t>Overall RMS of two structures after they are superimposed by a sieve-fit technique. Note that they are larger than traditionally used RMS (details see ref.).</t>
  </si>
  <si>
    <t>The rotation (in degrees) around the screw axis necessary to superimpose two domains of motion.</t>
  </si>
  <si>
    <t>Ala, Cys, Asp, Glu, Phe, Gly, His, Ile, Lys, Leu, Met, Asn, Pro, Gln, Arg, Ser, Thr, Val, Trp, Tyr.</t>
  </si>
  <si>
    <t>mRNA expression analysis of 3788 yeast ORFs determined by  Serial Analysis of Gene Expression.</t>
  </si>
  <si>
    <r>
      <t xml:space="preserve">cDNA microarray experiment and analysis on 4290 </t>
    </r>
    <r>
      <rPr>
        <i/>
        <sz val="8"/>
        <rFont val="Arial"/>
        <family val="2"/>
      </rPr>
      <t>E.coli</t>
    </r>
    <r>
      <rPr>
        <sz val="8"/>
        <rFont val="Arial"/>
        <family val="0"/>
      </rPr>
      <t xml:space="preserve"> ORFs after exposure of the bacteria to heat shock.</t>
    </r>
  </si>
  <si>
    <r>
      <t xml:space="preserve">Analysis of genome wide changes during successive larval stages using cDNA microarrays of ~12000 </t>
    </r>
    <r>
      <rPr>
        <i/>
        <sz val="8"/>
        <rFont val="Arial"/>
        <family val="2"/>
      </rPr>
      <t>C. elegan</t>
    </r>
    <r>
      <rPr>
        <sz val="8"/>
        <rFont val="Arial"/>
        <family val="0"/>
      </rPr>
      <t xml:space="preserve"> ORFs.</t>
    </r>
  </si>
  <si>
    <r>
      <t xml:space="preserve">All pairs within a </t>
    </r>
    <r>
      <rPr>
        <i/>
        <sz val="8"/>
        <rFont val="Arial"/>
        <family val="2"/>
      </rPr>
      <t>PART</t>
    </r>
    <r>
      <rPr>
        <sz val="8"/>
        <rFont val="Arial"/>
        <family val="0"/>
      </rPr>
      <t xml:space="preserve"> included in the calculations in Wilson et al. (For example, for fold rankings this would be the total number of pairs within a fold.)</t>
    </r>
  </si>
  <si>
    <r>
      <t xml:space="preserve">A subset of the pair-set "all" that only includes pairs between structures that are in the same </t>
    </r>
    <r>
      <rPr>
        <i/>
        <sz val="8"/>
        <rFont val="Arial"/>
        <family val="2"/>
      </rPr>
      <t>PART</t>
    </r>
    <r>
      <rPr>
        <sz val="8"/>
        <rFont val="Arial"/>
        <family val="2"/>
      </rPr>
      <t xml:space="preserve"> but different </t>
    </r>
    <r>
      <rPr>
        <i/>
        <sz val="8"/>
        <rFont val="Arial"/>
        <family val="2"/>
      </rPr>
      <t>sub-PART</t>
    </r>
    <r>
      <rPr>
        <sz val="8"/>
        <rFont val="Arial"/>
        <family val="2"/>
      </rPr>
      <t xml:space="preserve">. (If </t>
    </r>
    <r>
      <rPr>
        <i/>
        <sz val="8"/>
        <rFont val="Arial"/>
        <family val="2"/>
      </rPr>
      <t>PART</t>
    </r>
    <r>
      <rPr>
        <sz val="8"/>
        <rFont val="Arial"/>
        <family val="2"/>
      </rPr>
      <t xml:space="preserve"> is fold, then </t>
    </r>
    <r>
      <rPr>
        <i/>
        <sz val="8"/>
        <rFont val="Arial"/>
        <family val="2"/>
      </rPr>
      <t>sub-PART</t>
    </r>
    <r>
      <rPr>
        <sz val="8"/>
        <rFont val="Arial"/>
        <family val="2"/>
      </rPr>
      <t xml:space="preserve"> is superfamily; If </t>
    </r>
    <r>
      <rPr>
        <i/>
        <sz val="8"/>
        <rFont val="Arial"/>
        <family val="2"/>
      </rPr>
      <t>PART</t>
    </r>
    <r>
      <rPr>
        <sz val="8"/>
        <rFont val="Arial"/>
        <family val="2"/>
      </rPr>
      <t xml:space="preserve"> is superfamily, then </t>
    </r>
    <r>
      <rPr>
        <i/>
        <sz val="8"/>
        <rFont val="Arial"/>
        <family val="2"/>
      </rPr>
      <t>sub-PART</t>
    </r>
    <r>
      <rPr>
        <sz val="8"/>
        <rFont val="Arial"/>
        <family val="2"/>
      </rPr>
      <t xml:space="preserve"> is family.)</t>
    </r>
  </si>
  <si>
    <r>
      <t xml:space="preserve">Total number of enzymatic functions associated with this </t>
    </r>
    <r>
      <rPr>
        <i/>
        <sz val="8"/>
        <rFont val="Arial"/>
        <family val="2"/>
      </rPr>
      <t>PART</t>
    </r>
    <r>
      <rPr>
        <sz val="8"/>
        <rFont val="Arial"/>
        <family val="0"/>
      </rPr>
      <t>.</t>
    </r>
  </si>
  <si>
    <t>Total</t>
  </si>
  <si>
    <t>Reference transcriptome. This is a scaling and merging of the above experiments.</t>
  </si>
  <si>
    <t>Number of hinges involved in the motion.</t>
  </si>
  <si>
    <t>transe</t>
  </si>
  <si>
    <t>Absolute value of energy difference between the "starting" and "ending" conformations of a motion (in kcal/mole).</t>
  </si>
  <si>
    <t>M(s,d)</t>
  </si>
  <si>
    <t>A(s,d)</t>
  </si>
  <si>
    <t>goldstd</t>
  </si>
  <si>
    <t>auto</t>
  </si>
  <si>
    <t>kappa</t>
  </si>
  <si>
    <t>rmsoverall</t>
  </si>
  <si>
    <t>nresidue</t>
  </si>
  <si>
    <t>nhinges</t>
  </si>
  <si>
    <t>maxcadev</t>
  </si>
  <si>
    <t>U(f)</t>
  </si>
  <si>
    <t>Similar to M(s,d) but now we take the average instead of the maximum.</t>
  </si>
  <si>
    <t>I(y,c)</t>
  </si>
  <si>
    <t>pdba</t>
  </si>
  <si>
    <r>
      <t xml:space="preserve">A subset of "pdball". Interactions for a </t>
    </r>
    <r>
      <rPr>
        <i/>
        <sz val="8"/>
        <rFont val="Arial"/>
        <family val="2"/>
      </rPr>
      <t>PART</t>
    </r>
    <r>
      <rPr>
        <sz val="8"/>
        <rFont val="Arial"/>
        <family val="0"/>
      </rPr>
      <t xml:space="preserve"> are computed just with all-alpha proteins (SCOP class 1) in the PDB.</t>
    </r>
  </si>
  <si>
    <t>pdbb</t>
  </si>
  <si>
    <t>Similar to "pdba" but now just with all-beta proteins (SCOP class 2).</t>
  </si>
  <si>
    <t>scera</t>
  </si>
  <si>
    <t>scerb</t>
  </si>
  <si>
    <t>inter</t>
  </si>
  <si>
    <t>intra</t>
  </si>
  <si>
    <t>none</t>
  </si>
  <si>
    <r>
      <t xml:space="preserve">The interaction must occur between </t>
    </r>
    <r>
      <rPr>
        <i/>
        <sz val="8"/>
        <rFont val="Arial"/>
        <family val="2"/>
      </rPr>
      <t>PARTS</t>
    </r>
    <r>
      <rPr>
        <sz val="8"/>
        <rFont val="Arial"/>
        <family val="0"/>
      </rPr>
      <t xml:space="preserve"> in the same chain.</t>
    </r>
  </si>
  <si>
    <r>
      <t xml:space="preserve">The interaction must occur between </t>
    </r>
    <r>
      <rPr>
        <i/>
        <sz val="8"/>
        <rFont val="Arial"/>
        <family val="2"/>
      </rPr>
      <t>PARTS</t>
    </r>
    <r>
      <rPr>
        <sz val="8"/>
        <rFont val="Arial"/>
        <family val="0"/>
      </rPr>
      <t xml:space="preserve"> in different chains</t>
    </r>
  </si>
  <si>
    <r>
      <t xml:space="preserve">The union of "inter" and "intra". Interactions can occur in </t>
    </r>
    <r>
      <rPr>
        <i/>
        <sz val="8"/>
        <rFont val="Arial"/>
        <family val="2"/>
      </rPr>
      <t>PARTS</t>
    </r>
    <r>
      <rPr>
        <sz val="8"/>
        <rFont val="Arial"/>
        <family val="0"/>
      </rPr>
      <t xml:space="preserve"> on the same or different chains.</t>
    </r>
  </si>
  <si>
    <t>caff</t>
  </si>
  <si>
    <t>White/red colour on YPD</t>
  </si>
  <si>
    <t>wr</t>
  </si>
  <si>
    <t>ypg</t>
  </si>
  <si>
    <t>hyg</t>
  </si>
  <si>
    <t>YPGlycerol</t>
  </si>
  <si>
    <t>sds</t>
  </si>
  <si>
    <t>Transposon</t>
  </si>
  <si>
    <t>T(b)</t>
  </si>
  <si>
    <t>bcip</t>
  </si>
  <si>
    <t>mb</t>
  </si>
  <si>
    <t>bens</t>
  </si>
  <si>
    <t>benr</t>
  </si>
  <si>
    <t>ypd37</t>
  </si>
  <si>
    <t>egta</t>
  </si>
  <si>
    <t>mms</t>
  </si>
  <si>
    <t>hu</t>
  </si>
  <si>
    <t>ypd11</t>
  </si>
  <si>
    <t>calcr</t>
  </si>
  <si>
    <t>calcs</t>
  </si>
  <si>
    <t>cycr</t>
  </si>
  <si>
    <t>hhig</t>
  </si>
  <si>
    <t>nacl</t>
  </si>
  <si>
    <t>cyss</t>
  </si>
  <si>
    <r>
      <t>Transposon conditions</t>
    </r>
    <r>
      <rPr>
        <sz val="10"/>
        <rFont val="Arial"/>
        <family val="0"/>
      </rPr>
      <t xml:space="preserve"> </t>
    </r>
    <r>
      <rPr>
        <sz val="24"/>
        <rFont val="Arial"/>
        <family val="2"/>
      </rPr>
      <t>b=</t>
    </r>
  </si>
  <si>
    <t>YPD + 2mM EGTA</t>
  </si>
  <si>
    <t>YPD + 0.008% MMS</t>
  </si>
  <si>
    <t>YPD + 75mM hydroxyurea</t>
  </si>
  <si>
    <t>Hyperhaploid invasive growth mutants</t>
  </si>
  <si>
    <t>YPD + 0.9M NaCl</t>
  </si>
  <si>
    <t>YPD + 8mM caffeine</t>
  </si>
  <si>
    <r>
      <t>Calcofluor hypersensitivity: YPD+12</t>
    </r>
    <r>
      <rPr>
        <sz val="8"/>
        <rFont val="Symbol"/>
        <family val="1"/>
      </rPr>
      <t>m</t>
    </r>
    <r>
      <rPr>
        <sz val="8"/>
        <rFont val="Arial"/>
        <family val="0"/>
      </rPr>
      <t>gml</t>
    </r>
    <r>
      <rPr>
        <vertAlign val="superscript"/>
        <sz val="8"/>
        <rFont val="Arial"/>
        <family val="2"/>
      </rPr>
      <t>-1</t>
    </r>
    <r>
      <rPr>
        <sz val="8"/>
        <rFont val="Arial"/>
        <family val="0"/>
      </rPr>
      <t xml:space="preserve"> calcoluor at 30</t>
    </r>
    <r>
      <rPr>
        <vertAlign val="superscript"/>
        <sz val="8"/>
        <rFont val="Arial"/>
        <family val="2"/>
      </rPr>
      <t>0</t>
    </r>
    <r>
      <rPr>
        <sz val="8"/>
        <rFont val="Arial"/>
        <family val="0"/>
      </rPr>
      <t>C</t>
    </r>
  </si>
  <si>
    <r>
      <t xml:space="preserve">Cyclohexmide hypersensitivity: YPD + 0.08 </t>
    </r>
    <r>
      <rPr>
        <sz val="8"/>
        <rFont val="Symbol"/>
        <family val="1"/>
      </rPr>
      <t>m</t>
    </r>
    <r>
      <rPr>
        <sz val="8"/>
        <rFont val="Arial"/>
        <family val="0"/>
      </rPr>
      <t>gml</t>
    </r>
    <r>
      <rPr>
        <vertAlign val="superscript"/>
        <sz val="8"/>
        <rFont val="Arial"/>
        <family val="2"/>
      </rPr>
      <t>-1</t>
    </r>
    <r>
      <rPr>
        <sz val="8"/>
        <rFont val="Arial"/>
        <family val="0"/>
      </rPr>
      <t xml:space="preserve"> cycloheximide at 30</t>
    </r>
    <r>
      <rPr>
        <vertAlign val="superscript"/>
        <sz val="8"/>
        <rFont val="Arial"/>
        <family val="2"/>
      </rPr>
      <t>0</t>
    </r>
    <r>
      <rPr>
        <sz val="8"/>
        <rFont val="Arial"/>
        <family val="0"/>
      </rPr>
      <t>C</t>
    </r>
  </si>
  <si>
    <t>YPD + 0.003%SDS</t>
  </si>
  <si>
    <r>
      <t>YPD + 46</t>
    </r>
    <r>
      <rPr>
        <sz val="8"/>
        <rFont val="Symbol"/>
        <family val="1"/>
      </rPr>
      <t>m</t>
    </r>
    <r>
      <rPr>
        <sz val="8"/>
        <rFont val="Arial"/>
        <family val="0"/>
      </rPr>
      <t>gml</t>
    </r>
    <r>
      <rPr>
        <vertAlign val="superscript"/>
        <sz val="8"/>
        <rFont val="Arial"/>
        <family val="2"/>
      </rPr>
      <t>-1</t>
    </r>
    <r>
      <rPr>
        <sz val="8"/>
        <rFont val="Arial"/>
        <family val="0"/>
      </rPr>
      <t xml:space="preserve"> hygromycin at 30</t>
    </r>
    <r>
      <rPr>
        <vertAlign val="superscript"/>
        <sz val="8"/>
        <rFont val="Arial"/>
        <family val="2"/>
      </rPr>
      <t>0</t>
    </r>
    <r>
      <rPr>
        <sz val="8"/>
        <rFont val="Arial"/>
        <family val="0"/>
      </rPr>
      <t>C</t>
    </r>
  </si>
  <si>
    <r>
      <t>Benomyl hypersensitivity: YPD + 10</t>
    </r>
    <r>
      <rPr>
        <sz val="8"/>
        <rFont val="Symbol"/>
        <family val="1"/>
      </rPr>
      <t>m</t>
    </r>
    <r>
      <rPr>
        <sz val="8"/>
        <rFont val="Arial"/>
        <family val="0"/>
      </rPr>
      <t>gml</t>
    </r>
    <r>
      <rPr>
        <vertAlign val="superscript"/>
        <sz val="8"/>
        <rFont val="Arial"/>
        <family val="2"/>
      </rPr>
      <t>-1</t>
    </r>
    <r>
      <rPr>
        <sz val="8"/>
        <rFont val="Arial"/>
        <family val="0"/>
      </rPr>
      <t xml:space="preserve"> benomyl</t>
    </r>
  </si>
  <si>
    <r>
      <t>YPD + 5-bromo-4-chloro-3-indolyl phosphate at 37</t>
    </r>
    <r>
      <rPr>
        <vertAlign val="superscript"/>
        <sz val="8"/>
        <rFont val="Arial"/>
        <family val="2"/>
      </rPr>
      <t>0</t>
    </r>
    <r>
      <rPr>
        <sz val="8"/>
        <rFont val="Arial"/>
        <family val="0"/>
      </rPr>
      <t>C</t>
    </r>
  </si>
  <si>
    <r>
      <t>YPD + 0.001% methylene blue at 30</t>
    </r>
    <r>
      <rPr>
        <vertAlign val="superscript"/>
        <sz val="8"/>
        <rFont val="Arial"/>
        <family val="2"/>
      </rPr>
      <t>0</t>
    </r>
    <r>
      <rPr>
        <sz val="8"/>
        <rFont val="Arial"/>
        <family val="0"/>
      </rPr>
      <t>C</t>
    </r>
  </si>
  <si>
    <r>
      <t>Benomyl resistance: YPD + 20</t>
    </r>
    <r>
      <rPr>
        <sz val="8"/>
        <rFont val="Symbol"/>
        <family val="1"/>
      </rPr>
      <t>m</t>
    </r>
    <r>
      <rPr>
        <sz val="8"/>
        <rFont val="Arial"/>
        <family val="0"/>
      </rPr>
      <t>gml</t>
    </r>
    <r>
      <rPr>
        <vertAlign val="superscript"/>
        <sz val="8"/>
        <rFont val="Arial"/>
        <family val="2"/>
      </rPr>
      <t>-1</t>
    </r>
    <r>
      <rPr>
        <sz val="8"/>
        <rFont val="Arial"/>
        <family val="0"/>
      </rPr>
      <t xml:space="preserve"> benomyl</t>
    </r>
  </si>
  <si>
    <r>
      <t>YPD at 37</t>
    </r>
    <r>
      <rPr>
        <vertAlign val="superscript"/>
        <sz val="8"/>
        <rFont val="Arial"/>
        <family val="2"/>
      </rPr>
      <t>0</t>
    </r>
    <r>
      <rPr>
        <sz val="8"/>
        <rFont val="Arial"/>
        <family val="0"/>
      </rPr>
      <t>C</t>
    </r>
  </si>
  <si>
    <r>
      <t>YPD at 11</t>
    </r>
    <r>
      <rPr>
        <vertAlign val="superscript"/>
        <sz val="8"/>
        <rFont val="Arial"/>
        <family val="2"/>
      </rPr>
      <t>0</t>
    </r>
    <r>
      <rPr>
        <sz val="8"/>
        <rFont val="Arial"/>
        <family val="0"/>
      </rPr>
      <t>C</t>
    </r>
  </si>
  <si>
    <r>
      <t>Calcofluor resistance: YPD + 0.3</t>
    </r>
    <r>
      <rPr>
        <sz val="8"/>
        <rFont val="Symbol"/>
        <family val="1"/>
      </rPr>
      <t>m</t>
    </r>
    <r>
      <rPr>
        <sz val="8"/>
        <rFont val="Arial"/>
        <family val="0"/>
      </rPr>
      <t>gml</t>
    </r>
    <r>
      <rPr>
        <vertAlign val="superscript"/>
        <sz val="8"/>
        <rFont val="Arial"/>
        <family val="2"/>
      </rPr>
      <t>-1</t>
    </r>
    <r>
      <rPr>
        <sz val="8"/>
        <rFont val="Arial"/>
        <family val="0"/>
      </rPr>
      <t xml:space="preserve"> calcofluor at 30</t>
    </r>
    <r>
      <rPr>
        <vertAlign val="superscript"/>
        <sz val="8"/>
        <rFont val="Arial"/>
        <family val="2"/>
      </rPr>
      <t>0</t>
    </r>
    <r>
      <rPr>
        <sz val="8"/>
        <rFont val="Arial"/>
        <family val="0"/>
      </rPr>
      <t>C</t>
    </r>
  </si>
  <si>
    <r>
      <t>Cyclohexmide resistance: YPD + 0.3</t>
    </r>
    <r>
      <rPr>
        <sz val="8"/>
        <rFont val="Symbol"/>
        <family val="1"/>
      </rPr>
      <t>m</t>
    </r>
    <r>
      <rPr>
        <sz val="8"/>
        <rFont val="Arial"/>
        <family val="0"/>
      </rPr>
      <t>gml</t>
    </r>
    <r>
      <rPr>
        <vertAlign val="superscript"/>
        <sz val="8"/>
        <rFont val="Arial"/>
        <family val="2"/>
      </rPr>
      <t>-1</t>
    </r>
    <r>
      <rPr>
        <sz val="8"/>
        <rFont val="Arial"/>
        <family val="0"/>
      </rPr>
      <t xml:space="preserve"> cycloheximide</t>
    </r>
  </si>
  <si>
    <t xml:space="preserve">Analysis using cDNA microarrays of yeast mRNA levels after synchronization of cell cycle via alpha arrest factor </t>
  </si>
  <si>
    <t>Genome-wide cDNA microarray analysis of the temporal program of yeast mRNA expression accompanying the metabolic shift from fermentation to respiration</t>
  </si>
  <si>
    <t>cDNA microarray genome-wide analysis to assay changes in gene expression during sporulation.</t>
  </si>
  <si>
    <t>GeneChip mRNA analysis of yeast mating type a strain grown on glucose at 30 degree before a 39 degree heat shock.</t>
  </si>
  <si>
    <t>GeneChip mRNA expression analysis of yeast mating type alpha strain grown on glucose.</t>
  </si>
  <si>
    <t>GeneChip mRNA expression analysis of yeast mating type a strain grown on glucose.</t>
  </si>
  <si>
    <t>GeneChip mRNA expression analysis of 5455 yeast ORFs under vegetative growth conditions.</t>
  </si>
  <si>
    <r>
      <t>GeneChip mRNA expression analysis of 6200 yeast ORFs under vegetative growth conditions</t>
    </r>
    <r>
      <rPr>
        <sz val="8"/>
        <rFont val="Arial"/>
        <family val="0"/>
      </rPr>
      <t>.</t>
    </r>
  </si>
  <si>
    <t>pdbab</t>
  </si>
  <si>
    <t>scerab</t>
  </si>
  <si>
    <t>Similar to "pdba" but now just with mixed helix-sheet proteins (SCOP class 3 and 4)</t>
  </si>
  <si>
    <r>
      <t xml:space="preserve">Interaction restriction   </t>
    </r>
    <r>
      <rPr>
        <sz val="24"/>
        <rFont val="Arial"/>
        <family val="2"/>
      </rPr>
      <t>c=</t>
    </r>
  </si>
  <si>
    <r>
      <t>Maximal displacement of an C</t>
    </r>
    <r>
      <rPr>
        <sz val="8"/>
        <rFont val="Symbol"/>
        <family val="1"/>
      </rPr>
      <t>a</t>
    </r>
    <r>
      <rPr>
        <sz val="8"/>
        <rFont val="Arial"/>
        <family val="0"/>
      </rPr>
      <t xml:space="preserve"> atom, in angstroms, of any residue during the motion (after fitting on the first core).</t>
    </r>
  </si>
  <si>
    <t>cDNA microarray genome-wide characterization of mRNA transcript levels for CDC28 synchronized yeast cells during the cell cycle.</t>
  </si>
  <si>
    <t xml:space="preserve">cDNA microarray genome-wide characterization of mRNA transcript levels for CDC15 synchronized yeast cells during the cell cycle. </t>
  </si>
  <si>
    <t>pdb100</t>
  </si>
  <si>
    <t>pdb40</t>
  </si>
  <si>
    <t>All structures within the fold (as defined by SCOP pdb100d)</t>
  </si>
  <si>
    <r>
      <t xml:space="preserve">Data set  </t>
    </r>
    <r>
      <rPr>
        <sz val="24"/>
        <rFont val="Arial"/>
        <family val="2"/>
      </rPr>
      <t>p=</t>
    </r>
  </si>
  <si>
    <t>B(a,p)</t>
  </si>
  <si>
    <t>J(y,c)</t>
  </si>
  <si>
    <r>
      <t xml:space="preserve">The year of the first structure that is part of the </t>
    </r>
    <r>
      <rPr>
        <i/>
        <sz val="8"/>
        <rFont val="Arial"/>
        <family val="2"/>
      </rPr>
      <t>PART</t>
    </r>
    <r>
      <rPr>
        <sz val="8"/>
        <rFont val="Arial"/>
        <family val="0"/>
      </rPr>
      <t xml:space="preserve"> was determined.</t>
    </r>
  </si>
  <si>
    <t>N(p)</t>
  </si>
  <si>
    <t>V(f)</t>
  </si>
  <si>
    <t>The number of aligned pairs in pair-set f.</t>
  </si>
  <si>
    <t>Interaction</t>
  </si>
  <si>
    <r>
      <t xml:space="preserve">Interactions for a </t>
    </r>
    <r>
      <rPr>
        <i/>
        <sz val="8"/>
        <rFont val="Arial"/>
        <family val="2"/>
      </rPr>
      <t>PART</t>
    </r>
    <r>
      <rPr>
        <sz val="8"/>
        <rFont val="Arial"/>
        <family val="0"/>
      </rPr>
      <t xml:space="preserve"> are computed with all other </t>
    </r>
    <r>
      <rPr>
        <i/>
        <sz val="8"/>
        <rFont val="Arial"/>
        <family val="2"/>
      </rPr>
      <t>PARTS</t>
    </r>
    <r>
      <rPr>
        <sz val="8"/>
        <rFont val="Arial"/>
        <family val="0"/>
      </rPr>
      <t xml:space="preserve"> in the PDB databank based on the distances between atoms in the coordinate files. Five or more contacts between atoms separated by less than 5 A was considered a valid PART-PART contact.</t>
    </r>
  </si>
  <si>
    <t>Similar to "scera" but now just with all-beta proteins (SCOP class 2).</t>
  </si>
  <si>
    <t>Similar to "scera" but now just with mixed helix-sheet proteins (SCOP class 3 and 4)</t>
  </si>
  <si>
    <t>Motion</t>
  </si>
  <si>
    <t>Transition energy of the motion (maximum energy less minimum energy over the motion) (in kcal/mole).</t>
  </si>
  <si>
    <t xml:space="preserve">list of ~220 "gold-standard" manually curated motions </t>
  </si>
  <si>
    <t xml:space="preserve">list of ~4000 conformational different proteins based on analyzing the SCOP database for similar proteins with large conformational differences (as measured by RMS) but close sequence similarity </t>
  </si>
  <si>
    <r>
      <t xml:space="preserve">Number of pseudogenes in worm genome matching a particular </t>
    </r>
    <r>
      <rPr>
        <i/>
        <sz val="8"/>
        <rFont val="Arial"/>
        <family val="2"/>
      </rPr>
      <t>PART</t>
    </r>
  </si>
  <si>
    <t>L(e)</t>
  </si>
  <si>
    <t>(35)</t>
  </si>
  <si>
    <t>(40)</t>
  </si>
  <si>
    <t>(41)</t>
  </si>
  <si>
    <t>(42)</t>
  </si>
  <si>
    <t>(43)</t>
  </si>
  <si>
    <t>(44)</t>
  </si>
  <si>
    <t>(34)</t>
  </si>
  <si>
    <t>(47)</t>
  </si>
  <si>
    <t>(48)</t>
  </si>
  <si>
    <r>
      <t xml:space="preserve">Total number of functions associated with this </t>
    </r>
    <r>
      <rPr>
        <i/>
        <sz val="8"/>
        <rFont val="Arial"/>
        <family val="2"/>
      </rPr>
      <t>PART</t>
    </r>
    <r>
      <rPr>
        <sz val="8"/>
        <rFont val="Arial"/>
        <family val="2"/>
      </rPr>
      <t>. (In this survey all non-enzyme functions were lumped into a single category.)</t>
    </r>
  </si>
  <si>
    <r>
      <t xml:space="preserve">Number of times a particular </t>
    </r>
    <r>
      <rPr>
        <i/>
        <sz val="8"/>
        <rFont val="Arial"/>
        <family val="2"/>
      </rPr>
      <t>PART</t>
    </r>
    <r>
      <rPr>
        <sz val="8"/>
        <rFont val="Arial"/>
        <family val="0"/>
      </rPr>
      <t xml:space="preserve"> occurs in genome x. (These are based on PSI-blast comparisons between PDB and the genomes with an e-value cutoff in these comparisons of .0001.)</t>
    </r>
  </si>
  <si>
    <r>
      <t xml:space="preserve">Average expression level of a particular </t>
    </r>
    <r>
      <rPr>
        <i/>
        <sz val="8"/>
        <rFont val="Arial"/>
        <family val="2"/>
      </rPr>
      <t>PART</t>
    </r>
    <r>
      <rPr>
        <sz val="8"/>
        <rFont val="Arial"/>
        <family val="0"/>
      </rPr>
      <t xml:space="preserve">. This is the average expression level over all genes that contain a this </t>
    </r>
    <r>
      <rPr>
        <i/>
        <sz val="8"/>
        <rFont val="Arial"/>
        <family val="2"/>
      </rPr>
      <t xml:space="preserve">PART. </t>
    </r>
  </si>
  <si>
    <r>
      <t>PART</t>
    </r>
    <r>
      <rPr>
        <sz val="8"/>
        <rFont val="Arial"/>
        <family val="0"/>
      </rPr>
      <t xml:space="preserve"> composition of the yeast transcriptome in expression level experiment e. This refers to the fraction of the mRNA population with this </t>
    </r>
    <r>
      <rPr>
        <i/>
        <sz val="8"/>
        <rFont val="Arial"/>
        <family val="2"/>
      </rPr>
      <t>PART</t>
    </r>
    <r>
      <rPr>
        <sz val="8"/>
        <rFont val="Arial"/>
        <family val="0"/>
      </rPr>
      <t xml:space="preserve"> as opposed to all other parts. (This is only applicable to expression experiments, such as SAGE and GeneChips, that measure absolute mRNA levels in copies per cell.)</t>
    </r>
  </si>
  <si>
    <r>
      <t xml:space="preserve">Transcriptome enrichment compared to genome in experiment e. (Transcriptome enrichment is defined as percentage difference of </t>
    </r>
    <r>
      <rPr>
        <i/>
        <sz val="8"/>
        <rFont val="Arial"/>
        <family val="2"/>
      </rPr>
      <t>PART</t>
    </r>
    <r>
      <rPr>
        <sz val="8"/>
        <rFont val="Arial"/>
        <family val="0"/>
      </rPr>
      <t xml:space="preserve"> composition in the transcriptome and the genome. In symbols: E(e) = [C(e)-G(Scer)] / G(Scer) .)</t>
    </r>
  </si>
  <si>
    <r>
      <t>Expression level fluctuation in experiment r. (This is the standard deviation in the expression ratio measurement R(i,t) over a timecourse, viz: &lt;(R(i,t)-&lt;R(i,t)&gt;)</t>
    </r>
    <r>
      <rPr>
        <vertAlign val="superscript"/>
        <sz val="8"/>
        <rFont val="Arial"/>
        <family val="2"/>
      </rPr>
      <t>2</t>
    </r>
    <r>
      <rPr>
        <sz val="8"/>
        <rFont val="Arial"/>
        <family val="0"/>
      </rPr>
      <t xml:space="preserve">&gt; where one averages over all times t and genes i that have a particular </t>
    </r>
    <r>
      <rPr>
        <i/>
        <sz val="8"/>
        <rFont val="Arial"/>
        <family val="2"/>
      </rPr>
      <t>PART</t>
    </r>
    <r>
      <rPr>
        <sz val="8"/>
        <rFont val="Arial"/>
        <family val="0"/>
      </rPr>
      <t>.</t>
    </r>
  </si>
  <si>
    <r>
      <t>RMS deviation in C</t>
    </r>
    <r>
      <rPr>
        <sz val="8"/>
        <rFont val="Symbol"/>
        <family val="1"/>
      </rPr>
      <t>a</t>
    </r>
    <r>
      <rPr>
        <sz val="8"/>
        <rFont val="Arial"/>
        <family val="0"/>
      </rPr>
      <t xml:space="preserve"> atoms averaged over all alignments in pair-set f</t>
    </r>
  </si>
  <si>
    <r>
      <t xml:space="preserve">The number of structures associated with a particular </t>
    </r>
    <r>
      <rPr>
        <i/>
        <sz val="8"/>
        <rFont val="Arial"/>
        <family val="2"/>
      </rPr>
      <t>PART</t>
    </r>
    <r>
      <rPr>
        <sz val="8"/>
        <rFont val="Arial"/>
        <family val="0"/>
      </rPr>
      <t xml:space="preserve"> in dataset p.</t>
    </r>
  </si>
  <si>
    <r>
      <t xml:space="preserve">Composition of amino acid a in a particular </t>
    </r>
    <r>
      <rPr>
        <i/>
        <sz val="8"/>
        <rFont val="Arial"/>
        <family val="2"/>
      </rPr>
      <t>PART</t>
    </r>
    <r>
      <rPr>
        <sz val="8"/>
        <rFont val="Arial"/>
        <family val="0"/>
      </rPr>
      <t xml:space="preserve"> where one averages over all structures in dataset p associated with the </t>
    </r>
    <r>
      <rPr>
        <i/>
        <sz val="8"/>
        <rFont val="Arial"/>
        <family val="2"/>
      </rPr>
      <t>PART</t>
    </r>
  </si>
  <si>
    <r>
      <t xml:space="preserve">For a given </t>
    </r>
    <r>
      <rPr>
        <i/>
        <sz val="8"/>
        <rFont val="Arial"/>
        <family val="2"/>
      </rPr>
      <t>PART</t>
    </r>
    <r>
      <rPr>
        <sz val="8"/>
        <rFont val="Arial"/>
        <family val="0"/>
      </rPr>
      <t xml:space="preserve">, the number of types of protein-protein interactions in interaction dataset y subject to the restriction c regarding whether or not the proteins are on the same chain. The number of interaction types is the number of distinctly different </t>
    </r>
    <r>
      <rPr>
        <i/>
        <sz val="8"/>
        <rFont val="Arial"/>
        <family val="2"/>
      </rPr>
      <t>PARTs</t>
    </r>
    <r>
      <rPr>
        <sz val="8"/>
        <rFont val="Arial"/>
        <family val="0"/>
      </rPr>
      <t xml:space="preserve"> that interacts with a given </t>
    </r>
    <r>
      <rPr>
        <i/>
        <sz val="8"/>
        <rFont val="Arial"/>
        <family val="2"/>
      </rPr>
      <t>PART</t>
    </r>
    <r>
      <rPr>
        <sz val="8"/>
        <rFont val="Arial"/>
        <family val="0"/>
      </rPr>
      <t>.</t>
    </r>
  </si>
  <si>
    <r>
      <t xml:space="preserve">For a given PART, the total number of types of interactions in interaction dataset y subject to the restriction c regarding whether or not the proteins are on the same chain. Here we show all interactions observed not just the number of distinct </t>
    </r>
    <r>
      <rPr>
        <i/>
        <sz val="8"/>
        <rFont val="Arial"/>
        <family val="2"/>
      </rPr>
      <t xml:space="preserve">PART-PART </t>
    </r>
    <r>
      <rPr>
        <sz val="8"/>
        <rFont val="Arial"/>
        <family val="2"/>
      </rPr>
      <t>interactions tabulated in I(y,c).</t>
    </r>
  </si>
  <si>
    <r>
      <t xml:space="preserve">Average length of a </t>
    </r>
    <r>
      <rPr>
        <i/>
        <sz val="8"/>
        <rFont val="Arial"/>
        <family val="2"/>
      </rPr>
      <t xml:space="preserve">PART </t>
    </r>
    <r>
      <rPr>
        <sz val="8"/>
        <rFont val="Arial"/>
        <family val="2"/>
      </rPr>
      <t xml:space="preserve">in the pdb40d clustering of the PDB. </t>
    </r>
  </si>
  <si>
    <t>Similar to pdb100 but now using a version of the PDB clustered at 40% similarity (as defined by SCOP pdb40d)</t>
  </si>
  <si>
    <t>Number of residues</t>
  </si>
  <si>
    <r>
      <t xml:space="preserve">The sensitivity of the cell to a transposon inserted into genes containing a particular </t>
    </r>
    <r>
      <rPr>
        <i/>
        <sz val="8"/>
        <rFont val="Arial"/>
        <family val="2"/>
      </rPr>
      <t>PART</t>
    </r>
    <r>
      <rPr>
        <sz val="8"/>
        <rFont val="Arial"/>
        <family val="0"/>
      </rPr>
      <t xml:space="preserve"> under different growth condition b. The sensitivity was indicated by negative logarithm of a P-value, which measures the degree to which the observations for one particular gene could have resulted from wild-type cells that randomly change their phenotype.</t>
    </r>
  </si>
  <si>
    <r>
      <t>Motion dataset</t>
    </r>
    <r>
      <rPr>
        <sz val="10"/>
        <rFont val="Arial"/>
        <family val="0"/>
      </rPr>
      <t xml:space="preserve">  </t>
    </r>
    <r>
      <rPr>
        <sz val="24"/>
        <rFont val="Arial"/>
        <family val="2"/>
      </rPr>
      <t>d=</t>
    </r>
  </si>
  <si>
    <r>
      <t xml:space="preserve">The maximum value of statistic s derived from surveying set of motions d in the Macromolecular Motions Database for a particular </t>
    </r>
    <r>
      <rPr>
        <i/>
        <sz val="8"/>
        <rFont val="Arial"/>
        <family val="2"/>
      </rPr>
      <t>PART</t>
    </r>
    <r>
      <rPr>
        <sz val="8"/>
        <rFont val="Arial"/>
        <family val="0"/>
      </rPr>
      <t xml:space="preserve">, where s is only calculated from the entries in the database that are associated with the </t>
    </r>
    <r>
      <rPr>
        <i/>
        <sz val="8"/>
        <rFont val="Arial"/>
        <family val="2"/>
      </rPr>
      <t>PART</t>
    </r>
    <r>
      <rPr>
        <sz val="8"/>
        <rFont val="Arial"/>
        <family val="0"/>
      </rPr>
      <t xml:space="preserve">. </t>
    </r>
  </si>
  <si>
    <t>Attributes</t>
  </si>
  <si>
    <t>Attributes in Category</t>
  </si>
  <si>
    <t>GeneChip mRNA expression analysis of yeast mating type a strain grown on galactose.</t>
  </si>
  <si>
    <r>
      <t xml:space="preserve">Interactions for a </t>
    </r>
    <r>
      <rPr>
        <i/>
        <sz val="8"/>
        <rFont val="Arial"/>
        <family val="2"/>
      </rPr>
      <t>PART</t>
    </r>
    <r>
      <rPr>
        <sz val="8"/>
        <rFont val="Arial"/>
        <family val="0"/>
      </rPr>
      <t xml:space="preserve"> are computed with all other </t>
    </r>
    <r>
      <rPr>
        <i/>
        <sz val="8"/>
        <rFont val="Arial"/>
        <family val="2"/>
      </rPr>
      <t>PARTS</t>
    </r>
    <r>
      <rPr>
        <sz val="8"/>
        <rFont val="Arial"/>
        <family val="0"/>
      </rPr>
      <t xml:space="preserve"> based on the yeast two-hybrid experimental data. In particular, interactions between structural domains in the yeast genome were obtained by assigning protein structures to the yeast proteins. Structural domains contained within the same ORF that were within 30 amino acids were assumed to interact in an intramolecular fashion.  To derive intermolecular interactions, we combined three sets of protein-protein interactions: (i) the MIPS web pages on complexes and pairwise interactions (February 2000)(9), (ii) the global yeast-two-hybrid experiments by Uetz et al. (45) and (iii) large-scale yeast two-hybrid experiments by Ito et al. (46). Out of all these pairwise interactions known for yeast ORFs, there is a limited set in which both partners are completely covered by one structural domain (to within 100 residues). </t>
    </r>
  </si>
  <si>
    <r>
      <t xml:space="preserve">A subset of "scerall". Interactions for a </t>
    </r>
    <r>
      <rPr>
        <i/>
        <sz val="8"/>
        <rFont val="Arial"/>
        <family val="2"/>
      </rPr>
      <t>PART</t>
    </r>
    <r>
      <rPr>
        <sz val="8"/>
        <rFont val="Arial"/>
        <family val="0"/>
      </rPr>
      <t xml:space="preserve"> are computed just with all-alpha proteins (SCOP class 1) in the yeast experiment.</t>
    </r>
  </si>
  <si>
    <t>(33)</t>
  </si>
  <si>
    <t>(36,37)</t>
  </si>
  <si>
    <t>(38,39)</t>
  </si>
  <si>
    <t>(19, 31, 32)</t>
  </si>
  <si>
    <t>(45)</t>
  </si>
  <si>
    <t>(46)</t>
  </si>
  <si>
    <t>(49)</t>
  </si>
  <si>
    <t>(50)</t>
  </si>
  <si>
    <t>(9,51, 52)</t>
  </si>
  <si>
    <t>(53)</t>
  </si>
  <si>
    <t>(54)</t>
  </si>
  <si>
    <t>(19.31,32)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</si>
</sst>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3">
    <font>
      <sz val="10"/>
      <name val="Arial"/>
      <family val="0"/>
    </font>
    <font>
      <sz val="12"/>
      <name val="Arial"/>
      <family val="2"/>
    </font>
    <font>
      <b/>
      <sz val="10"/>
      <name val="Arial"/>
      <family val="2"/>
    </font>
    <font>
      <u val="single"/>
      <sz val="10"/>
      <color indexed="12"/>
      <name val="Arial"/>
      <family val="0"/>
    </font>
    <font>
      <u val="single"/>
      <sz val="10"/>
      <color indexed="36"/>
      <name val="Arial"/>
      <family val="0"/>
    </font>
    <font>
      <sz val="24"/>
      <name val="Arial"/>
      <family val="2"/>
    </font>
    <font>
      <sz val="10"/>
      <name val="Courier New"/>
      <family val="3"/>
    </font>
    <font>
      <sz val="8"/>
      <name val="Courier New"/>
      <family val="3"/>
    </font>
    <font>
      <sz val="8"/>
      <name val="Arial"/>
      <family val="0"/>
    </font>
    <font>
      <i/>
      <sz val="8"/>
      <name val="Arial"/>
      <family val="2"/>
    </font>
    <font>
      <sz val="8"/>
      <name val="Symbol"/>
      <family val="1"/>
    </font>
    <font>
      <vertAlign val="superscript"/>
      <sz val="8"/>
      <name val="Arial"/>
      <family val="2"/>
    </font>
    <font>
      <b/>
      <sz val="9"/>
      <name val="Arial"/>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19">
    <border>
      <left/>
      <right/>
      <top/>
      <bottom/>
      <diagonal/>
    </border>
    <border>
      <left style="medium"/>
      <right style="medium"/>
      <top style="medium"/>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thin"/>
      <bottom>
        <color indexed="63"/>
      </bottom>
    </border>
    <border>
      <left>
        <color indexed="63"/>
      </left>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0" fillId="0" borderId="1" xfId="0" applyBorder="1" applyAlignment="1">
      <alignment/>
    </xf>
    <xf numFmtId="0" fontId="2" fillId="0" borderId="1" xfId="0" applyFont="1" applyBorder="1" applyAlignment="1">
      <alignment horizontal="center"/>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4"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6" fillId="0" borderId="0" xfId="0" applyFont="1" applyAlignment="1">
      <alignment/>
    </xf>
    <xf numFmtId="0" fontId="7" fillId="2" borderId="3"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2" borderId="4" xfId="0" applyFont="1" applyFill="1" applyBorder="1" applyAlignment="1">
      <alignment horizontal="center" vertical="center" wrapText="1"/>
    </xf>
    <xf numFmtId="0" fontId="7" fillId="0" borderId="2" xfId="0" applyFont="1" applyBorder="1" applyAlignment="1">
      <alignment horizontal="center" vertical="center" wrapText="1"/>
    </xf>
    <xf numFmtId="0" fontId="8" fillId="2" borderId="4" xfId="0" applyFont="1" applyFill="1" applyBorder="1" applyAlignment="1">
      <alignment wrapText="1"/>
    </xf>
    <xf numFmtId="0" fontId="8" fillId="0" borderId="4" xfId="0" applyFont="1" applyFill="1" applyBorder="1" applyAlignment="1">
      <alignment wrapText="1"/>
    </xf>
    <xf numFmtId="0" fontId="8" fillId="0" borderId="2" xfId="0" applyFont="1" applyFill="1" applyBorder="1" applyAlignment="1">
      <alignment wrapText="1"/>
    </xf>
    <xf numFmtId="0" fontId="8" fillId="2" borderId="3" xfId="0" applyFont="1" applyFill="1" applyBorder="1" applyAlignment="1">
      <alignment wrapText="1"/>
    </xf>
    <xf numFmtId="0" fontId="7" fillId="0"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2" xfId="0" applyFont="1" applyFill="1" applyBorder="1" applyAlignment="1">
      <alignment wrapText="1"/>
    </xf>
    <xf numFmtId="0" fontId="7" fillId="0" borderId="3" xfId="0" applyFont="1" applyBorder="1" applyAlignment="1">
      <alignment horizontal="center" vertical="center"/>
    </xf>
    <xf numFmtId="0" fontId="8" fillId="0" borderId="3" xfId="0" applyFont="1" applyFill="1" applyBorder="1" applyAlignment="1">
      <alignment wrapText="1"/>
    </xf>
    <xf numFmtId="0" fontId="7" fillId="2" borderId="2" xfId="0" applyFont="1" applyFill="1" applyBorder="1" applyAlignment="1">
      <alignment horizontal="center" vertical="center"/>
    </xf>
    <xf numFmtId="0" fontId="8" fillId="2" borderId="2" xfId="0" applyFont="1" applyFill="1" applyBorder="1" applyAlignment="1">
      <alignment wrapText="1"/>
    </xf>
    <xf numFmtId="0" fontId="7" fillId="0" borderId="4"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9" fillId="2" borderId="3" xfId="0" applyFont="1" applyFill="1" applyBorder="1" applyAlignment="1">
      <alignment/>
    </xf>
    <xf numFmtId="0" fontId="9" fillId="0" borderId="4" xfId="0" applyFont="1" applyBorder="1" applyAlignment="1">
      <alignment/>
    </xf>
    <xf numFmtId="0" fontId="9" fillId="2" borderId="4" xfId="0" applyFont="1" applyFill="1" applyBorder="1" applyAlignment="1">
      <alignment/>
    </xf>
    <xf numFmtId="0" fontId="9" fillId="0" borderId="2" xfId="0" applyFont="1" applyBorder="1" applyAlignment="1">
      <alignment/>
    </xf>
    <xf numFmtId="0" fontId="8" fillId="3" borderId="4" xfId="0" applyFont="1" applyFill="1" applyBorder="1" applyAlignment="1">
      <alignment wrapText="1"/>
    </xf>
    <xf numFmtId="0" fontId="0" fillId="0" borderId="0" xfId="0" applyAlignment="1">
      <alignment wrapText="1"/>
    </xf>
    <xf numFmtId="0" fontId="7" fillId="2" borderId="0" xfId="0" applyFont="1" applyFill="1" applyAlignment="1">
      <alignment horizontal="center" vertical="center" wrapText="1"/>
    </xf>
    <xf numFmtId="0" fontId="8" fillId="0" borderId="6" xfId="0" applyFont="1" applyFill="1" applyBorder="1" applyAlignment="1">
      <alignment wrapText="1"/>
    </xf>
    <xf numFmtId="0" fontId="7" fillId="2" borderId="3" xfId="0" applyFont="1" applyFill="1" applyBorder="1" applyAlignment="1">
      <alignment horizontal="center" vertical="center"/>
    </xf>
    <xf numFmtId="0" fontId="7" fillId="0" borderId="0" xfId="0" applyFont="1" applyFill="1" applyAlignment="1">
      <alignment horizontal="center" vertical="center" wrapText="1"/>
    </xf>
    <xf numFmtId="0" fontId="8" fillId="2" borderId="4" xfId="0" applyFont="1" applyFill="1" applyBorder="1" applyAlignment="1">
      <alignment/>
    </xf>
    <xf numFmtId="0" fontId="8" fillId="0" borderId="2" xfId="0" applyFont="1" applyFill="1" applyBorder="1" applyAlignment="1">
      <alignment/>
    </xf>
    <xf numFmtId="0" fontId="8" fillId="0" borderId="4" xfId="0" applyFont="1" applyFill="1" applyBorder="1" applyAlignment="1">
      <alignment wrapText="1"/>
    </xf>
    <xf numFmtId="0" fontId="0" fillId="0" borderId="2" xfId="0" applyBorder="1" applyAlignment="1">
      <alignment horizontal="center" vertical="center"/>
    </xf>
    <xf numFmtId="0" fontId="0" fillId="0" borderId="8" xfId="0" applyBorder="1" applyAlignment="1">
      <alignment horizontal="center" vertical="center"/>
    </xf>
    <xf numFmtId="0" fontId="7" fillId="0" borderId="2" xfId="0" applyFont="1" applyFill="1" applyBorder="1" applyAlignment="1">
      <alignment horizontal="center" vertical="center"/>
    </xf>
    <xf numFmtId="0" fontId="1" fillId="0" borderId="1" xfId="0" applyFont="1" applyBorder="1" applyAlignment="1">
      <alignment horizontal="center" vertical="center" wrapText="1"/>
    </xf>
    <xf numFmtId="0" fontId="0" fillId="0" borderId="9" xfId="0" applyBorder="1" applyAlignment="1">
      <alignment/>
    </xf>
    <xf numFmtId="0" fontId="0" fillId="0" borderId="1" xfId="0" applyFill="1" applyBorder="1" applyAlignment="1">
      <alignment horizontal="center" vertical="center"/>
    </xf>
    <xf numFmtId="0" fontId="0" fillId="2" borderId="6" xfId="0" applyFill="1" applyBorder="1" applyAlignment="1">
      <alignment horizontal="center" vertical="center"/>
    </xf>
    <xf numFmtId="0" fontId="0" fillId="0" borderId="6" xfId="0" applyBorder="1" applyAlignment="1">
      <alignment horizontal="center" vertical="center"/>
    </xf>
    <xf numFmtId="0" fontId="0" fillId="2" borderId="7" xfId="0" applyFill="1" applyBorder="1" applyAlignment="1">
      <alignment horizontal="center" vertical="center"/>
    </xf>
    <xf numFmtId="0" fontId="0" fillId="0" borderId="5" xfId="0" applyFill="1" applyBorder="1" applyAlignment="1">
      <alignment horizontal="center" vertical="center"/>
    </xf>
    <xf numFmtId="0" fontId="0" fillId="0" borderId="0" xfId="0" applyFill="1" applyAlignment="1">
      <alignment/>
    </xf>
    <xf numFmtId="49" fontId="0" fillId="0" borderId="10"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0" borderId="8" xfId="0" applyNumberFormat="1" applyBorder="1" applyAlignment="1">
      <alignment horizontal="center" vertical="center" wrapText="1"/>
    </xf>
    <xf numFmtId="49" fontId="0" fillId="0" borderId="2" xfId="0" applyNumberFormat="1" applyBorder="1" applyAlignment="1">
      <alignment horizontal="center" vertical="center"/>
    </xf>
    <xf numFmtId="49" fontId="0" fillId="0" borderId="12" xfId="0" applyNumberFormat="1" applyBorder="1" applyAlignment="1">
      <alignment horizontal="center" vertical="center" wrapText="1"/>
    </xf>
    <xf numFmtId="49" fontId="0" fillId="0" borderId="10" xfId="0" applyNumberFormat="1" applyBorder="1" applyAlignment="1">
      <alignment horizontal="center" vertical="center"/>
    </xf>
    <xf numFmtId="49" fontId="0" fillId="0" borderId="12" xfId="0" applyNumberFormat="1" applyFill="1" applyBorder="1" applyAlignment="1">
      <alignment horizontal="center" vertical="center" wrapText="1"/>
    </xf>
    <xf numFmtId="49" fontId="0" fillId="0" borderId="2" xfId="0" applyNumberFormat="1" applyFill="1" applyBorder="1" applyAlignment="1">
      <alignment horizontal="center" vertical="center" wrapText="1"/>
    </xf>
    <xf numFmtId="0" fontId="8" fillId="2" borderId="4" xfId="0" applyFont="1" applyFill="1" applyBorder="1" applyAlignment="1">
      <alignment wrapText="1"/>
    </xf>
    <xf numFmtId="0" fontId="8" fillId="0" borderId="0" xfId="0" applyFont="1" applyBorder="1" applyAlignment="1">
      <alignment wrapText="1"/>
    </xf>
    <xf numFmtId="0" fontId="8" fillId="0" borderId="13" xfId="0" applyFont="1" applyBorder="1" applyAlignment="1">
      <alignment wrapText="1"/>
    </xf>
    <xf numFmtId="0" fontId="9" fillId="2" borderId="4" xfId="0" applyFont="1" applyFill="1" applyBorder="1" applyAlignment="1">
      <alignment wrapText="1"/>
    </xf>
    <xf numFmtId="0" fontId="8" fillId="0" borderId="4" xfId="0" applyFont="1" applyBorder="1" applyAlignment="1">
      <alignment wrapText="1"/>
    </xf>
    <xf numFmtId="0" fontId="8" fillId="0" borderId="3" xfId="0" applyFont="1" applyBorder="1" applyAlignment="1">
      <alignment/>
    </xf>
    <xf numFmtId="0" fontId="8" fillId="0" borderId="4" xfId="0" applyFont="1" applyBorder="1" applyAlignment="1">
      <alignment/>
    </xf>
    <xf numFmtId="0" fontId="8" fillId="0" borderId="9" xfId="0" applyFont="1" applyBorder="1" applyAlignment="1">
      <alignment/>
    </xf>
    <xf numFmtId="0" fontId="8" fillId="2" borderId="4" xfId="0" applyFont="1" applyFill="1" applyBorder="1" applyAlignment="1">
      <alignment vertical="center" wrapText="1"/>
    </xf>
    <xf numFmtId="0" fontId="8" fillId="0" borderId="14" xfId="0" applyFont="1" applyFill="1" applyBorder="1" applyAlignment="1">
      <alignment wrapText="1"/>
    </xf>
    <xf numFmtId="0" fontId="8" fillId="2" borderId="15" xfId="0" applyFont="1" applyFill="1" applyBorder="1" applyAlignment="1">
      <alignment wrapText="1"/>
    </xf>
    <xf numFmtId="0" fontId="0" fillId="2" borderId="1" xfId="0" applyFill="1" applyBorder="1" applyAlignment="1">
      <alignment horizontal="center" vertical="center"/>
    </xf>
    <xf numFmtId="0" fontId="8" fillId="2" borderId="1" xfId="0" applyFont="1" applyFill="1" applyBorder="1" applyAlignment="1">
      <alignment/>
    </xf>
    <xf numFmtId="0" fontId="12" fillId="0" borderId="1" xfId="0" applyFont="1" applyBorder="1" applyAlignment="1">
      <alignment horizontal="center" vertical="center" wrapText="1"/>
    </xf>
    <xf numFmtId="0" fontId="0" fillId="0" borderId="9" xfId="0" applyFill="1" applyBorder="1" applyAlignment="1">
      <alignment horizontal="center" vertical="center"/>
    </xf>
    <xf numFmtId="0" fontId="0" fillId="0" borderId="1" xfId="0" applyFont="1" applyBorder="1" applyAlignment="1">
      <alignment horizontal="center" vertical="center"/>
    </xf>
    <xf numFmtId="0" fontId="2" fillId="0" borderId="1" xfId="0" applyFont="1" applyBorder="1" applyAlignment="1">
      <alignment horizontal="center" vertical="center"/>
    </xf>
    <xf numFmtId="0" fontId="12" fillId="0" borderId="1" xfId="0" applyFont="1" applyBorder="1" applyAlignment="1">
      <alignment horizontal="center" vertical="center"/>
    </xf>
    <xf numFmtId="0" fontId="0" fillId="0" borderId="16" xfId="0" applyFill="1" applyBorder="1" applyAlignment="1">
      <alignment horizontal="center" vertical="center" wrapText="1"/>
    </xf>
    <xf numFmtId="0" fontId="0" fillId="0" borderId="17" xfId="0" applyFill="1" applyBorder="1" applyAlignment="1">
      <alignment horizontal="center" vertical="center"/>
    </xf>
    <xf numFmtId="0" fontId="8" fillId="0" borderId="17" xfId="0" applyFont="1" applyFill="1" applyBorder="1" applyAlignment="1">
      <alignment/>
    </xf>
    <xf numFmtId="0" fontId="8" fillId="2" borderId="4" xfId="0" applyFont="1" applyFill="1" applyBorder="1" applyAlignment="1">
      <alignment horizontal="left"/>
    </xf>
    <xf numFmtId="0" fontId="7" fillId="0" borderId="1" xfId="0" applyFont="1" applyFill="1" applyBorder="1" applyAlignment="1">
      <alignment horizontal="center" vertical="center"/>
    </xf>
    <xf numFmtId="0" fontId="8" fillId="0" borderId="1" xfId="0" applyFont="1" applyFill="1" applyBorder="1" applyAlignment="1">
      <alignment wrapText="1"/>
    </xf>
    <xf numFmtId="0" fontId="2" fillId="0" borderId="16" xfId="0" applyFont="1" applyBorder="1" applyAlignment="1">
      <alignment horizont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49" fontId="0" fillId="0" borderId="3" xfId="0" applyNumberFormat="1" applyFill="1" applyBorder="1" applyAlignment="1">
      <alignment horizontal="center" vertical="center" wrapText="1"/>
    </xf>
    <xf numFmtId="49" fontId="0" fillId="0" borderId="4" xfId="0" applyNumberFormat="1" applyFill="1" applyBorder="1" applyAlignment="1">
      <alignment horizontal="center" vertical="center" wrapText="1"/>
    </xf>
    <xf numFmtId="49" fontId="0" fillId="0" borderId="3" xfId="0" applyNumberFormat="1" applyFill="1" applyBorder="1" applyAlignment="1">
      <alignment horizontal="center" vertical="center"/>
    </xf>
    <xf numFmtId="49" fontId="0" fillId="0" borderId="4" xfId="0" applyNumberFormat="1" applyBorder="1" applyAlignment="1">
      <alignment horizontal="center" vertical="center"/>
    </xf>
    <xf numFmtId="49" fontId="0" fillId="0" borderId="2" xfId="0" applyNumberFormat="1" applyBorder="1" applyAlignment="1">
      <alignment horizontal="center" vertical="center"/>
    </xf>
    <xf numFmtId="49" fontId="0" fillId="0" borderId="2" xfId="0" applyNumberFormat="1" applyBorder="1" applyAlignment="1">
      <alignment horizontal="center" vertical="center" wrapText="1"/>
    </xf>
    <xf numFmtId="0" fontId="0" fillId="0" borderId="2" xfId="0" applyBorder="1" applyAlignment="1">
      <alignment horizontal="center" vertical="center"/>
    </xf>
    <xf numFmtId="49" fontId="0" fillId="0" borderId="8"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3" xfId="0" applyNumberFormat="1" applyBorder="1" applyAlignment="1">
      <alignment horizontal="center" vertical="center"/>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49" fontId="0" fillId="0" borderId="8" xfId="0" applyNumberFormat="1" applyBorder="1" applyAlignment="1">
      <alignment horizontal="center" vertical="center"/>
    </xf>
    <xf numFmtId="49" fontId="0" fillId="0" borderId="18" xfId="0" applyNumberFormat="1" applyBorder="1" applyAlignment="1">
      <alignment horizontal="center" vertical="center"/>
    </xf>
    <xf numFmtId="0" fontId="0" fillId="0" borderId="4" xfId="0" applyBorder="1" applyAlignment="1">
      <alignment wrapText="1"/>
    </xf>
    <xf numFmtId="0" fontId="0" fillId="0" borderId="2"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22"/>
  <sheetViews>
    <sheetView tabSelected="1" workbookViewId="0" topLeftCell="A1">
      <selection activeCell="G4" sqref="G4"/>
    </sheetView>
  </sheetViews>
  <sheetFormatPr defaultColWidth="9.140625" defaultRowHeight="12.75"/>
  <cols>
    <col min="1" max="1" width="15.140625" style="0" customWidth="1"/>
    <col min="3" max="3" width="42.57421875" style="0" customWidth="1"/>
    <col min="4" max="4" width="10.8515625" style="0" customWidth="1"/>
    <col min="5" max="5" width="9.421875" style="0" bestFit="1" customWidth="1"/>
    <col min="6" max="6" width="9.00390625" style="0" customWidth="1"/>
  </cols>
  <sheetData>
    <row r="1" spans="1:5" ht="42" customHeight="1" thickBot="1">
      <c r="A1" s="85" t="s">
        <v>90</v>
      </c>
      <c r="B1" s="85" t="s">
        <v>12</v>
      </c>
      <c r="C1" s="85" t="s">
        <v>13</v>
      </c>
      <c r="D1" s="81" t="s">
        <v>241</v>
      </c>
      <c r="E1" s="85" t="s">
        <v>50</v>
      </c>
    </row>
    <row r="2" spans="1:5" ht="36.75" customHeight="1" thickBot="1">
      <c r="A2" s="4" t="s">
        <v>8</v>
      </c>
      <c r="B2" s="5" t="s">
        <v>0</v>
      </c>
      <c r="C2" s="69" t="s">
        <v>224</v>
      </c>
      <c r="D2" s="5">
        <v>20</v>
      </c>
      <c r="E2" s="83" t="s">
        <v>256</v>
      </c>
    </row>
    <row r="3" spans="1:5" ht="23.25" customHeight="1">
      <c r="A3" s="93" t="s">
        <v>9</v>
      </c>
      <c r="B3" s="6" t="s">
        <v>213</v>
      </c>
      <c r="C3" s="70" t="s">
        <v>225</v>
      </c>
      <c r="D3" s="6">
        <v>8</v>
      </c>
      <c r="E3" s="96" t="s">
        <v>245</v>
      </c>
    </row>
    <row r="4" spans="1:5" ht="69.75" customHeight="1">
      <c r="A4" s="94"/>
      <c r="B4" s="12" t="s">
        <v>1</v>
      </c>
      <c r="C4" s="71" t="s">
        <v>226</v>
      </c>
      <c r="D4" s="12">
        <v>8</v>
      </c>
      <c r="E4" s="97"/>
    </row>
    <row r="5" spans="1:5" ht="46.5" customHeight="1">
      <c r="A5" s="94"/>
      <c r="B5" s="7" t="s">
        <v>2</v>
      </c>
      <c r="C5" s="72" t="s">
        <v>227</v>
      </c>
      <c r="D5" s="7">
        <v>8</v>
      </c>
      <c r="E5" s="97"/>
    </row>
    <row r="6" spans="1:6" ht="47.25" customHeight="1" thickBot="1">
      <c r="A6" s="94"/>
      <c r="B6" s="11" t="s">
        <v>3</v>
      </c>
      <c r="C6" s="24" t="s">
        <v>228</v>
      </c>
      <c r="D6" s="11">
        <v>7</v>
      </c>
      <c r="E6" s="66" t="s">
        <v>220</v>
      </c>
      <c r="F6" s="58"/>
    </row>
    <row r="7" spans="1:5" ht="12.75">
      <c r="A7" s="93" t="s">
        <v>10</v>
      </c>
      <c r="B7" s="57" t="s">
        <v>202</v>
      </c>
      <c r="C7" s="73" t="s">
        <v>203</v>
      </c>
      <c r="D7" s="6">
        <v>2</v>
      </c>
      <c r="E7" s="98" t="s">
        <v>214</v>
      </c>
    </row>
    <row r="8" spans="1:5" ht="21">
      <c r="A8" s="94"/>
      <c r="B8" s="54" t="s">
        <v>121</v>
      </c>
      <c r="C8" s="18" t="s">
        <v>229</v>
      </c>
      <c r="D8" s="12">
        <v>2</v>
      </c>
      <c r="E8" s="99"/>
    </row>
    <row r="9" spans="1:5" ht="25.5" customHeight="1">
      <c r="A9" s="94"/>
      <c r="B9" s="55" t="s">
        <v>4</v>
      </c>
      <c r="C9" s="72" t="s">
        <v>91</v>
      </c>
      <c r="D9" s="8">
        <v>2</v>
      </c>
      <c r="E9" s="99"/>
    </row>
    <row r="10" spans="1:5" ht="21">
      <c r="A10" s="94"/>
      <c r="B10" s="54" t="s">
        <v>5</v>
      </c>
      <c r="C10" s="18" t="s">
        <v>92</v>
      </c>
      <c r="D10" s="12">
        <v>2</v>
      </c>
      <c r="E10" s="99"/>
    </row>
    <row r="11" spans="1:5" ht="12.75">
      <c r="A11" s="94"/>
      <c r="B11" s="55" t="s">
        <v>6</v>
      </c>
      <c r="C11" s="74" t="s">
        <v>93</v>
      </c>
      <c r="D11" s="8">
        <v>2</v>
      </c>
      <c r="E11" s="99"/>
    </row>
    <row r="12" spans="1:5" ht="13.5" thickBot="1">
      <c r="A12" s="95"/>
      <c r="B12" s="56" t="s">
        <v>7</v>
      </c>
      <c r="C12" s="24" t="s">
        <v>94</v>
      </c>
      <c r="D12" s="11">
        <v>2</v>
      </c>
      <c r="E12" s="100"/>
    </row>
    <row r="13" spans="1:5" ht="25.5" customHeight="1">
      <c r="A13" s="93" t="s">
        <v>11</v>
      </c>
      <c r="B13" s="10" t="s">
        <v>201</v>
      </c>
      <c r="C13" s="26" t="s">
        <v>230</v>
      </c>
      <c r="D13" s="10">
        <v>2</v>
      </c>
      <c r="E13" s="96"/>
    </row>
    <row r="14" spans="1:5" ht="36.75" customHeight="1" thickBot="1">
      <c r="A14" s="95"/>
      <c r="B14" s="12" t="s">
        <v>198</v>
      </c>
      <c r="C14" s="76" t="s">
        <v>231</v>
      </c>
      <c r="D14" s="12">
        <v>40</v>
      </c>
      <c r="E14" s="101"/>
    </row>
    <row r="15" spans="1:5" ht="45" customHeight="1">
      <c r="A15" s="93" t="s">
        <v>208</v>
      </c>
      <c r="B15" s="10" t="s">
        <v>112</v>
      </c>
      <c r="C15" s="77" t="s">
        <v>239</v>
      </c>
      <c r="D15" s="10">
        <v>7</v>
      </c>
      <c r="E15" s="96" t="s">
        <v>246</v>
      </c>
    </row>
    <row r="16" spans="1:5" ht="24" customHeight="1" thickBot="1">
      <c r="A16" s="95"/>
      <c r="B16" s="11" t="s">
        <v>113</v>
      </c>
      <c r="C16" s="78" t="s">
        <v>122</v>
      </c>
      <c r="D16" s="11">
        <v>7</v>
      </c>
      <c r="E16" s="101"/>
    </row>
    <row r="17" spans="1:5" ht="57.75" customHeight="1">
      <c r="A17" s="93" t="s">
        <v>204</v>
      </c>
      <c r="B17" s="8" t="s">
        <v>123</v>
      </c>
      <c r="C17" s="19" t="s">
        <v>232</v>
      </c>
      <c r="D17" s="10">
        <v>24</v>
      </c>
      <c r="E17" s="96" t="s">
        <v>247</v>
      </c>
    </row>
    <row r="18" spans="1:5" ht="58.5" customHeight="1" thickBot="1">
      <c r="A18" s="95"/>
      <c r="B18" s="11" t="s">
        <v>199</v>
      </c>
      <c r="C18" s="24" t="s">
        <v>233</v>
      </c>
      <c r="D18" s="11">
        <v>24</v>
      </c>
      <c r="E18" s="101"/>
    </row>
    <row r="19" spans="1:5" ht="69" customHeight="1" thickBot="1">
      <c r="A19" s="3" t="s">
        <v>143</v>
      </c>
      <c r="B19" s="9" t="s">
        <v>144</v>
      </c>
      <c r="C19" s="20" t="s">
        <v>237</v>
      </c>
      <c r="D19" s="9">
        <v>20</v>
      </c>
      <c r="E19" s="67" t="s">
        <v>215</v>
      </c>
    </row>
    <row r="20" spans="1:5" ht="13.5" thickBot="1">
      <c r="A20" s="4" t="s">
        <v>51</v>
      </c>
      <c r="B20" s="79" t="s">
        <v>59</v>
      </c>
      <c r="C20" s="80" t="s">
        <v>15</v>
      </c>
      <c r="D20" s="79">
        <v>5</v>
      </c>
      <c r="E20" s="53"/>
    </row>
    <row r="21" spans="1:5" ht="13.5" thickBot="1">
      <c r="A21" s="86"/>
      <c r="B21" s="87"/>
      <c r="C21" s="88"/>
      <c r="D21" s="87"/>
      <c r="E21" s="82"/>
    </row>
    <row r="22" spans="1:5" ht="13.5" thickBot="1">
      <c r="A22" s="5" t="s">
        <v>107</v>
      </c>
      <c r="B22" s="1"/>
      <c r="C22" s="75"/>
      <c r="D22" s="53">
        <f>D2+D4+D5+D6+D7+D8+D9+D10+D11+D12+D14+D15+D16+D17+D18+D19+D20+G18</f>
        <v>182</v>
      </c>
      <c r="E22" s="52"/>
    </row>
  </sheetData>
  <mergeCells count="10">
    <mergeCell ref="A15:A16"/>
    <mergeCell ref="A17:A18"/>
    <mergeCell ref="E15:E16"/>
    <mergeCell ref="E17:E18"/>
    <mergeCell ref="A3:A6"/>
    <mergeCell ref="A13:A14"/>
    <mergeCell ref="E3:E5"/>
    <mergeCell ref="E7:E12"/>
    <mergeCell ref="E13:E14"/>
    <mergeCell ref="A7:A12"/>
  </mergeCells>
  <printOptions/>
  <pageMargins left="0.75" right="0.75" top="1" bottom="1" header="0.5" footer="0.5"/>
  <pageSetup fitToHeight="1" fitToWidth="1" horizontalDpi="600" verticalDpi="600" orientation="portrait" scale="91" r:id="rId1"/>
</worksheet>
</file>

<file path=xl/worksheets/sheet2.xml><?xml version="1.0" encoding="utf-8"?>
<worksheet xmlns="http://schemas.openxmlformats.org/spreadsheetml/2006/main" xmlns:r="http://schemas.openxmlformats.org/officeDocument/2006/relationships">
  <sheetPr>
    <pageSetUpPr fitToPage="1"/>
  </sheetPr>
  <dimension ref="A1:D41"/>
  <sheetViews>
    <sheetView workbookViewId="0" topLeftCell="A24">
      <selection activeCell="D40" sqref="D40:D41"/>
    </sheetView>
  </sheetViews>
  <sheetFormatPr defaultColWidth="9.140625" defaultRowHeight="12.75"/>
  <cols>
    <col min="1" max="1" width="13.00390625" style="0" customWidth="1"/>
    <col min="2" max="2" width="11.8515625" style="13" customWidth="1"/>
    <col min="3" max="3" width="57.28125" style="0" customWidth="1"/>
  </cols>
  <sheetData>
    <row r="1" spans="1:4" ht="13.5" thickBot="1">
      <c r="A1" s="2" t="s">
        <v>240</v>
      </c>
      <c r="B1" s="84" t="s">
        <v>29</v>
      </c>
      <c r="C1" s="92" t="s">
        <v>28</v>
      </c>
      <c r="D1" s="2" t="s">
        <v>50</v>
      </c>
    </row>
    <row r="2" spans="1:4" ht="12.75">
      <c r="A2" s="110" t="s">
        <v>86</v>
      </c>
      <c r="B2" s="14" t="s">
        <v>65</v>
      </c>
      <c r="C2" s="35" t="s">
        <v>30</v>
      </c>
      <c r="D2" s="93" t="s">
        <v>248</v>
      </c>
    </row>
    <row r="3" spans="1:4" ht="12.75">
      <c r="A3" s="108"/>
      <c r="B3" s="15" t="s">
        <v>66</v>
      </c>
      <c r="C3" s="36" t="s">
        <v>31</v>
      </c>
      <c r="D3" s="94"/>
    </row>
    <row r="4" spans="1:4" ht="12.75">
      <c r="A4" s="108"/>
      <c r="B4" s="16" t="s">
        <v>67</v>
      </c>
      <c r="C4" s="37" t="s">
        <v>32</v>
      </c>
      <c r="D4" s="94"/>
    </row>
    <row r="5" spans="1:4" ht="12.75">
      <c r="A5" s="108"/>
      <c r="B5" s="15" t="s">
        <v>68</v>
      </c>
      <c r="C5" s="36" t="s">
        <v>33</v>
      </c>
      <c r="D5" s="94"/>
    </row>
    <row r="6" spans="1:4" ht="12.75">
      <c r="A6" s="108"/>
      <c r="B6" s="16" t="s">
        <v>69</v>
      </c>
      <c r="C6" s="37" t="s">
        <v>34</v>
      </c>
      <c r="D6" s="94"/>
    </row>
    <row r="7" spans="1:4" ht="12.75">
      <c r="A7" s="108"/>
      <c r="B7" s="15" t="s">
        <v>70</v>
      </c>
      <c r="C7" s="36" t="s">
        <v>35</v>
      </c>
      <c r="D7" s="94"/>
    </row>
    <row r="8" spans="1:4" ht="12.75">
      <c r="A8" s="108"/>
      <c r="B8" s="16" t="s">
        <v>71</v>
      </c>
      <c r="C8" s="37" t="s">
        <v>36</v>
      </c>
      <c r="D8" s="94"/>
    </row>
    <row r="9" spans="1:4" ht="12.75">
      <c r="A9" s="108"/>
      <c r="B9" s="15" t="s">
        <v>72</v>
      </c>
      <c r="C9" s="36" t="s">
        <v>37</v>
      </c>
      <c r="D9" s="94"/>
    </row>
    <row r="10" spans="1:4" ht="12.75">
      <c r="A10" s="108"/>
      <c r="B10" s="16" t="s">
        <v>73</v>
      </c>
      <c r="C10" s="37" t="s">
        <v>38</v>
      </c>
      <c r="D10" s="94"/>
    </row>
    <row r="11" spans="1:4" ht="12.75">
      <c r="A11" s="108"/>
      <c r="B11" s="15" t="s">
        <v>74</v>
      </c>
      <c r="C11" s="36" t="s">
        <v>39</v>
      </c>
      <c r="D11" s="94"/>
    </row>
    <row r="12" spans="1:4" ht="12.75">
      <c r="A12" s="108"/>
      <c r="B12" s="16" t="s">
        <v>75</v>
      </c>
      <c r="C12" s="37" t="s">
        <v>40</v>
      </c>
      <c r="D12" s="94"/>
    </row>
    <row r="13" spans="1:4" ht="12.75">
      <c r="A13" s="108"/>
      <c r="B13" s="15" t="s">
        <v>76</v>
      </c>
      <c r="C13" s="36" t="s">
        <v>41</v>
      </c>
      <c r="D13" s="94"/>
    </row>
    <row r="14" spans="1:4" ht="12.75">
      <c r="A14" s="108"/>
      <c r="B14" s="16" t="s">
        <v>77</v>
      </c>
      <c r="C14" s="37" t="s">
        <v>42</v>
      </c>
      <c r="D14" s="94"/>
    </row>
    <row r="15" spans="1:4" ht="12.75">
      <c r="A15" s="108"/>
      <c r="B15" s="15" t="s">
        <v>78</v>
      </c>
      <c r="C15" s="36" t="s">
        <v>43</v>
      </c>
      <c r="D15" s="94"/>
    </row>
    <row r="16" spans="1:4" ht="12.75">
      <c r="A16" s="108"/>
      <c r="B16" s="16" t="s">
        <v>79</v>
      </c>
      <c r="C16" s="37" t="s">
        <v>44</v>
      </c>
      <c r="D16" s="94"/>
    </row>
    <row r="17" spans="1:4" ht="12.75">
      <c r="A17" s="108"/>
      <c r="B17" s="15" t="s">
        <v>80</v>
      </c>
      <c r="C17" s="36" t="s">
        <v>45</v>
      </c>
      <c r="D17" s="94"/>
    </row>
    <row r="18" spans="1:4" ht="12.75">
      <c r="A18" s="108"/>
      <c r="B18" s="16" t="s">
        <v>81</v>
      </c>
      <c r="C18" s="37" t="s">
        <v>46</v>
      </c>
      <c r="D18" s="94"/>
    </row>
    <row r="19" spans="1:4" ht="12.75">
      <c r="A19" s="108"/>
      <c r="B19" s="15" t="s">
        <v>82</v>
      </c>
      <c r="C19" s="36" t="s">
        <v>47</v>
      </c>
      <c r="D19" s="94"/>
    </row>
    <row r="20" spans="1:4" ht="12.75">
      <c r="A20" s="108"/>
      <c r="B20" s="16" t="s">
        <v>83</v>
      </c>
      <c r="C20" s="37" t="s">
        <v>48</v>
      </c>
      <c r="D20" s="94"/>
    </row>
    <row r="21" spans="1:4" ht="13.5" thickBot="1">
      <c r="A21" s="109"/>
      <c r="B21" s="17" t="s">
        <v>84</v>
      </c>
      <c r="C21" s="38" t="s">
        <v>49</v>
      </c>
      <c r="D21" s="95"/>
    </row>
    <row r="22" spans="1:4" ht="22.5" customHeight="1">
      <c r="A22" s="110" t="s">
        <v>87</v>
      </c>
      <c r="B22" s="14" t="s">
        <v>57</v>
      </c>
      <c r="C22" s="18" t="s">
        <v>186</v>
      </c>
      <c r="D22" s="59" t="s">
        <v>216</v>
      </c>
    </row>
    <row r="23" spans="1:4" ht="23.25" customHeight="1">
      <c r="A23" s="108"/>
      <c r="B23" s="15" t="s">
        <v>64</v>
      </c>
      <c r="C23" s="19" t="s">
        <v>185</v>
      </c>
      <c r="D23" s="60" t="s">
        <v>217</v>
      </c>
    </row>
    <row r="24" spans="1:4" ht="24" customHeight="1">
      <c r="A24" s="108"/>
      <c r="B24" s="16" t="s">
        <v>63</v>
      </c>
      <c r="C24" s="18" t="s">
        <v>101</v>
      </c>
      <c r="D24" s="61" t="s">
        <v>218</v>
      </c>
    </row>
    <row r="25" spans="1:4" ht="12.75" customHeight="1">
      <c r="A25" s="108"/>
      <c r="B25" s="15" t="s">
        <v>16</v>
      </c>
      <c r="C25" s="19" t="s">
        <v>184</v>
      </c>
      <c r="D25" s="103" t="s">
        <v>219</v>
      </c>
    </row>
    <row r="26" spans="1:4" ht="12" customHeight="1">
      <c r="A26" s="108"/>
      <c r="B26" s="16" t="s">
        <v>17</v>
      </c>
      <c r="C26" s="18" t="s">
        <v>183</v>
      </c>
      <c r="D26" s="104"/>
    </row>
    <row r="27" spans="1:4" ht="12" customHeight="1">
      <c r="A27" s="108"/>
      <c r="B27" s="15" t="s">
        <v>18</v>
      </c>
      <c r="C27" s="19" t="s">
        <v>242</v>
      </c>
      <c r="D27" s="104"/>
    </row>
    <row r="28" spans="1:4" ht="22.5" customHeight="1">
      <c r="A28" s="108"/>
      <c r="B28" s="16" t="s">
        <v>19</v>
      </c>
      <c r="C28" s="18" t="s">
        <v>182</v>
      </c>
      <c r="D28" s="105"/>
    </row>
    <row r="29" spans="1:4" ht="15" customHeight="1" thickBot="1">
      <c r="A29" s="109"/>
      <c r="B29" s="17" t="s">
        <v>14</v>
      </c>
      <c r="C29" s="20" t="s">
        <v>108</v>
      </c>
      <c r="D29" s="63" t="s">
        <v>245</v>
      </c>
    </row>
    <row r="30" spans="1:4" ht="25.5" customHeight="1">
      <c r="A30" s="110" t="s">
        <v>95</v>
      </c>
      <c r="B30" s="14" t="s">
        <v>62</v>
      </c>
      <c r="C30" s="21" t="s">
        <v>192</v>
      </c>
      <c r="D30" s="106" t="s">
        <v>249</v>
      </c>
    </row>
    <row r="31" spans="1:4" ht="25.5" customHeight="1">
      <c r="A31" s="108"/>
      <c r="B31" s="15" t="s">
        <v>61</v>
      </c>
      <c r="C31" s="19" t="s">
        <v>193</v>
      </c>
      <c r="D31" s="104"/>
    </row>
    <row r="32" spans="1:4" ht="24.75" customHeight="1">
      <c r="A32" s="108"/>
      <c r="B32" s="16" t="s">
        <v>20</v>
      </c>
      <c r="C32" s="18" t="s">
        <v>179</v>
      </c>
      <c r="D32" s="105"/>
    </row>
    <row r="33" spans="1:4" ht="22.5" customHeight="1">
      <c r="A33" s="108"/>
      <c r="B33" s="15" t="s">
        <v>27</v>
      </c>
      <c r="C33" s="19" t="s">
        <v>180</v>
      </c>
      <c r="D33" s="60" t="s">
        <v>250</v>
      </c>
    </row>
    <row r="34" spans="1:4" ht="22.5" customHeight="1">
      <c r="A34" s="108"/>
      <c r="B34" s="16" t="s">
        <v>21</v>
      </c>
      <c r="C34" s="18" t="s">
        <v>181</v>
      </c>
      <c r="D34" s="60" t="s">
        <v>221</v>
      </c>
    </row>
    <row r="35" spans="1:4" ht="23.25" customHeight="1">
      <c r="A35" s="108"/>
      <c r="B35" s="22" t="s">
        <v>58</v>
      </c>
      <c r="C35" s="19" t="s">
        <v>102</v>
      </c>
      <c r="D35" s="62" t="s">
        <v>222</v>
      </c>
    </row>
    <row r="36" spans="1:4" ht="24" customHeight="1" thickBot="1">
      <c r="A36" s="109"/>
      <c r="B36" s="23" t="s">
        <v>22</v>
      </c>
      <c r="C36" s="24" t="s">
        <v>103</v>
      </c>
      <c r="D36" s="64" t="s">
        <v>251</v>
      </c>
    </row>
    <row r="37" spans="1:4" ht="21">
      <c r="A37" s="110" t="s">
        <v>85</v>
      </c>
      <c r="B37" s="25" t="s">
        <v>54</v>
      </c>
      <c r="C37" s="26" t="s">
        <v>104</v>
      </c>
      <c r="D37" s="107" t="s">
        <v>214</v>
      </c>
    </row>
    <row r="38" spans="1:4" ht="35.25" customHeight="1" thickBot="1">
      <c r="A38" s="109"/>
      <c r="B38" s="27" t="s">
        <v>56</v>
      </c>
      <c r="C38" s="28" t="s">
        <v>105</v>
      </c>
      <c r="D38" s="100"/>
    </row>
    <row r="39" spans="1:4" ht="43.5" customHeight="1" thickBot="1">
      <c r="A39" s="51" t="s">
        <v>97</v>
      </c>
      <c r="B39" s="90"/>
      <c r="C39" s="91" t="s">
        <v>100</v>
      </c>
      <c r="D39" s="64" t="s">
        <v>252</v>
      </c>
    </row>
    <row r="40" spans="1:4" ht="15.75" customHeight="1">
      <c r="A40" s="108" t="s">
        <v>197</v>
      </c>
      <c r="B40" s="30" t="s">
        <v>194</v>
      </c>
      <c r="C40" s="18" t="s">
        <v>196</v>
      </c>
      <c r="D40" s="99" t="s">
        <v>252</v>
      </c>
    </row>
    <row r="41" spans="1:4" ht="27" customHeight="1" thickBot="1">
      <c r="A41" s="109"/>
      <c r="B41" s="50" t="s">
        <v>195</v>
      </c>
      <c r="C41" s="20" t="s">
        <v>235</v>
      </c>
      <c r="D41" s="102"/>
    </row>
  </sheetData>
  <mergeCells count="10">
    <mergeCell ref="A40:A41"/>
    <mergeCell ref="A2:A21"/>
    <mergeCell ref="A37:A38"/>
    <mergeCell ref="A22:A29"/>
    <mergeCell ref="A30:A36"/>
    <mergeCell ref="D40:D41"/>
    <mergeCell ref="D2:D21"/>
    <mergeCell ref="D25:D28"/>
    <mergeCell ref="D30:D32"/>
    <mergeCell ref="D37:D38"/>
  </mergeCells>
  <printOptions/>
  <pageMargins left="0.75" right="0.75" top="1" bottom="1" header="0.5" footer="0.5"/>
  <pageSetup fitToHeight="1" fitToWidth="1" horizontalDpi="600" verticalDpi="600" orientation="portrait" scale="90" r:id="rId1"/>
</worksheet>
</file>

<file path=xl/worksheets/sheet3.xml><?xml version="1.0" encoding="utf-8"?>
<worksheet xmlns="http://schemas.openxmlformats.org/spreadsheetml/2006/main" xmlns:r="http://schemas.openxmlformats.org/officeDocument/2006/relationships">
  <sheetPr>
    <pageSetUpPr fitToPage="1"/>
  </sheetPr>
  <dimension ref="A1:D47"/>
  <sheetViews>
    <sheetView workbookViewId="0" topLeftCell="A1">
      <selection activeCell="D49" sqref="D49"/>
    </sheetView>
  </sheetViews>
  <sheetFormatPr defaultColWidth="9.140625" defaultRowHeight="12.75"/>
  <cols>
    <col min="1" max="1" width="13.00390625" style="0" customWidth="1"/>
    <col min="2" max="2" width="11.8515625" style="13" customWidth="1"/>
    <col min="3" max="3" width="57.28125" style="0" customWidth="1"/>
  </cols>
  <sheetData>
    <row r="1" spans="1:4" ht="15" customHeight="1" thickBot="1">
      <c r="A1" s="2" t="s">
        <v>240</v>
      </c>
      <c r="B1" s="84" t="s">
        <v>29</v>
      </c>
      <c r="C1" s="92" t="s">
        <v>28</v>
      </c>
      <c r="D1" s="2" t="s">
        <v>50</v>
      </c>
    </row>
    <row r="2" spans="1:4" ht="33" customHeight="1">
      <c r="A2" s="110" t="s">
        <v>88</v>
      </c>
      <c r="B2" s="29" t="s">
        <v>52</v>
      </c>
      <c r="C2" s="19" t="s">
        <v>205</v>
      </c>
      <c r="D2" s="107" t="s">
        <v>253</v>
      </c>
    </row>
    <row r="3" spans="1:4" ht="23.25" customHeight="1">
      <c r="A3" s="108"/>
      <c r="B3" s="30" t="s">
        <v>124</v>
      </c>
      <c r="C3" s="18" t="s">
        <v>125</v>
      </c>
      <c r="D3" s="99"/>
    </row>
    <row r="4" spans="1:4" ht="12.75" customHeight="1">
      <c r="A4" s="108"/>
      <c r="B4" s="29" t="s">
        <v>126</v>
      </c>
      <c r="C4" s="19" t="s">
        <v>127</v>
      </c>
      <c r="D4" s="99"/>
    </row>
    <row r="5" spans="1:4" ht="11.25" customHeight="1">
      <c r="A5" s="108"/>
      <c r="B5" s="30" t="s">
        <v>187</v>
      </c>
      <c r="C5" s="18" t="s">
        <v>189</v>
      </c>
      <c r="D5" s="99"/>
    </row>
    <row r="6" spans="1:4" ht="111" customHeight="1">
      <c r="A6" s="108"/>
      <c r="B6" s="29" t="s">
        <v>53</v>
      </c>
      <c r="C6" s="19" t="s">
        <v>243</v>
      </c>
      <c r="D6" s="99"/>
    </row>
    <row r="7" spans="1:4" ht="22.5" customHeight="1">
      <c r="A7" s="108"/>
      <c r="B7" s="30" t="s">
        <v>128</v>
      </c>
      <c r="C7" s="18" t="s">
        <v>244</v>
      </c>
      <c r="D7" s="99"/>
    </row>
    <row r="8" spans="1:4" ht="13.5" customHeight="1">
      <c r="A8" s="108"/>
      <c r="B8" s="29" t="s">
        <v>129</v>
      </c>
      <c r="C8" s="19" t="s">
        <v>206</v>
      </c>
      <c r="D8" s="99"/>
    </row>
    <row r="9" spans="1:4" ht="14.25" customHeight="1" thickBot="1">
      <c r="A9" s="108"/>
      <c r="B9" s="32" t="s">
        <v>188</v>
      </c>
      <c r="C9" s="89" t="s">
        <v>207</v>
      </c>
      <c r="D9" s="99"/>
    </row>
    <row r="10" spans="1:4" ht="12.75" customHeight="1">
      <c r="A10" s="110" t="s">
        <v>190</v>
      </c>
      <c r="B10" s="33" t="s">
        <v>130</v>
      </c>
      <c r="C10" s="19" t="s">
        <v>134</v>
      </c>
      <c r="D10" s="99"/>
    </row>
    <row r="11" spans="1:4" ht="16.5" customHeight="1">
      <c r="A11" s="108"/>
      <c r="B11" s="32" t="s">
        <v>131</v>
      </c>
      <c r="C11" s="18" t="s">
        <v>133</v>
      </c>
      <c r="D11" s="99"/>
    </row>
    <row r="12" spans="1:4" ht="27" customHeight="1" thickBot="1">
      <c r="A12" s="109"/>
      <c r="B12" s="33" t="s">
        <v>132</v>
      </c>
      <c r="C12" s="19" t="s">
        <v>135</v>
      </c>
      <c r="D12" s="100"/>
    </row>
    <row r="13" spans="1:4" ht="14.25" customHeight="1">
      <c r="A13" s="110" t="s">
        <v>89</v>
      </c>
      <c r="B13" s="43" t="s">
        <v>118</v>
      </c>
      <c r="C13" s="21" t="s">
        <v>236</v>
      </c>
      <c r="D13" s="106" t="s">
        <v>246</v>
      </c>
    </row>
    <row r="14" spans="1:4" ht="16.5" customHeight="1" hidden="1" thickBot="1">
      <c r="A14" s="94"/>
      <c r="B14" s="32"/>
      <c r="C14" s="39"/>
      <c r="D14" s="104"/>
    </row>
    <row r="15" spans="1:4" ht="22.5" customHeight="1">
      <c r="A15" s="94"/>
      <c r="B15" s="29" t="s">
        <v>120</v>
      </c>
      <c r="C15" s="42" t="s">
        <v>191</v>
      </c>
      <c r="D15" s="104"/>
    </row>
    <row r="16" spans="1:4" ht="24.75" customHeight="1">
      <c r="A16" s="94"/>
      <c r="B16" s="32" t="s">
        <v>117</v>
      </c>
      <c r="C16" s="18" t="s">
        <v>98</v>
      </c>
      <c r="D16" s="104"/>
    </row>
    <row r="17" spans="1:4" ht="12" customHeight="1">
      <c r="A17" s="94"/>
      <c r="B17" s="33" t="s">
        <v>119</v>
      </c>
      <c r="C17" s="19" t="s">
        <v>109</v>
      </c>
      <c r="D17" s="104"/>
    </row>
    <row r="18" spans="1:4" ht="20.25" customHeight="1">
      <c r="A18" s="94"/>
      <c r="B18" s="32" t="s">
        <v>116</v>
      </c>
      <c r="C18" s="18" t="s">
        <v>99</v>
      </c>
      <c r="D18" s="104"/>
    </row>
    <row r="19" spans="1:4" ht="21">
      <c r="A19" s="94"/>
      <c r="B19" s="33" t="s">
        <v>110</v>
      </c>
      <c r="C19" s="19" t="s">
        <v>209</v>
      </c>
      <c r="D19" s="104"/>
    </row>
    <row r="20" spans="1:4" ht="21" thickBot="1">
      <c r="A20" s="95"/>
      <c r="B20" s="30" t="s">
        <v>60</v>
      </c>
      <c r="C20" s="18" t="s">
        <v>111</v>
      </c>
      <c r="D20" s="104"/>
    </row>
    <row r="21" spans="1:4" s="40" customFormat="1" ht="15" customHeight="1">
      <c r="A21" s="110" t="s">
        <v>238</v>
      </c>
      <c r="B21" s="44" t="s">
        <v>114</v>
      </c>
      <c r="C21" s="47" t="s">
        <v>210</v>
      </c>
      <c r="D21" s="104"/>
    </row>
    <row r="22" spans="1:4" s="40" customFormat="1" ht="39" customHeight="1" thickBot="1">
      <c r="A22" s="95"/>
      <c r="B22" s="41" t="s">
        <v>115</v>
      </c>
      <c r="C22" s="24" t="s">
        <v>211</v>
      </c>
      <c r="D22" s="101"/>
    </row>
    <row r="23" spans="1:4" s="40" customFormat="1" ht="15" customHeight="1">
      <c r="A23" s="110" t="s">
        <v>160</v>
      </c>
      <c r="B23" s="14" t="s">
        <v>136</v>
      </c>
      <c r="C23" s="18" t="s">
        <v>166</v>
      </c>
      <c r="D23" s="106" t="s">
        <v>215</v>
      </c>
    </row>
    <row r="24" spans="1:4" s="40" customFormat="1" ht="14.25" customHeight="1">
      <c r="A24" s="94"/>
      <c r="B24" s="44" t="s">
        <v>159</v>
      </c>
      <c r="C24" s="19" t="s">
        <v>168</v>
      </c>
      <c r="D24" s="104"/>
    </row>
    <row r="25" spans="1:4" s="40" customFormat="1" ht="12.75" customHeight="1">
      <c r="A25" s="94"/>
      <c r="B25" s="41" t="s">
        <v>138</v>
      </c>
      <c r="C25" s="18" t="s">
        <v>137</v>
      </c>
      <c r="D25" s="104"/>
    </row>
    <row r="26" spans="1:4" s="40" customFormat="1" ht="15" customHeight="1">
      <c r="A26" s="94"/>
      <c r="B26" s="44" t="s">
        <v>139</v>
      </c>
      <c r="C26" s="19" t="s">
        <v>141</v>
      </c>
      <c r="D26" s="104"/>
    </row>
    <row r="27" spans="1:4" s="40" customFormat="1" ht="13.5" customHeight="1">
      <c r="A27" s="94"/>
      <c r="B27" s="41" t="s">
        <v>155</v>
      </c>
      <c r="C27" s="18" t="s">
        <v>167</v>
      </c>
      <c r="D27" s="104"/>
    </row>
    <row r="28" spans="1:4" s="40" customFormat="1" ht="14.25" customHeight="1">
      <c r="A28" s="94"/>
      <c r="B28" s="44" t="s">
        <v>140</v>
      </c>
      <c r="C28" s="19" t="s">
        <v>170</v>
      </c>
      <c r="D28" s="104"/>
    </row>
    <row r="29" spans="1:4" s="40" customFormat="1" ht="15.75" customHeight="1">
      <c r="A29" s="94"/>
      <c r="B29" s="41" t="s">
        <v>142</v>
      </c>
      <c r="C29" s="18" t="s">
        <v>169</v>
      </c>
      <c r="D29" s="104"/>
    </row>
    <row r="30" spans="1:4" s="40" customFormat="1" ht="14.25" customHeight="1">
      <c r="A30" s="94"/>
      <c r="B30" s="44" t="s">
        <v>147</v>
      </c>
      <c r="C30" s="19" t="s">
        <v>171</v>
      </c>
      <c r="D30" s="104"/>
    </row>
    <row r="31" spans="1:4" s="40" customFormat="1" ht="18" customHeight="1">
      <c r="A31" s="94"/>
      <c r="B31" s="41" t="s">
        <v>145</v>
      </c>
      <c r="C31" s="18" t="s">
        <v>172</v>
      </c>
      <c r="D31" s="104"/>
    </row>
    <row r="32" spans="1:4" s="40" customFormat="1" ht="18" customHeight="1">
      <c r="A32" s="94"/>
      <c r="B32" s="44" t="s">
        <v>146</v>
      </c>
      <c r="C32" s="19" t="s">
        <v>173</v>
      </c>
      <c r="D32" s="104"/>
    </row>
    <row r="33" spans="1:4" s="40" customFormat="1" ht="18" customHeight="1">
      <c r="A33" s="94"/>
      <c r="B33" s="41" t="s">
        <v>148</v>
      </c>
      <c r="C33" s="18" t="s">
        <v>174</v>
      </c>
      <c r="D33" s="104"/>
    </row>
    <row r="34" spans="1:4" s="40" customFormat="1" ht="15.75" customHeight="1">
      <c r="A34" s="94"/>
      <c r="B34" s="44" t="s">
        <v>149</v>
      </c>
      <c r="C34" s="19" t="s">
        <v>175</v>
      </c>
      <c r="D34" s="104"/>
    </row>
    <row r="35" spans="1:4" s="40" customFormat="1" ht="15" customHeight="1">
      <c r="A35" s="94"/>
      <c r="B35" s="41" t="s">
        <v>150</v>
      </c>
      <c r="C35" s="18" t="s">
        <v>161</v>
      </c>
      <c r="D35" s="104"/>
    </row>
    <row r="36" spans="1:4" s="40" customFormat="1" ht="15" customHeight="1">
      <c r="A36" s="94"/>
      <c r="B36" s="44" t="s">
        <v>151</v>
      </c>
      <c r="C36" s="19" t="s">
        <v>162</v>
      </c>
      <c r="D36" s="104"/>
    </row>
    <row r="37" spans="1:4" s="40" customFormat="1" ht="14.25" customHeight="1">
      <c r="A37" s="94"/>
      <c r="B37" s="41" t="s">
        <v>152</v>
      </c>
      <c r="C37" s="18" t="s">
        <v>163</v>
      </c>
      <c r="D37" s="104"/>
    </row>
    <row r="38" spans="1:4" s="40" customFormat="1" ht="15.75" customHeight="1">
      <c r="A38" s="94"/>
      <c r="B38" s="44" t="s">
        <v>153</v>
      </c>
      <c r="C38" s="19" t="s">
        <v>176</v>
      </c>
      <c r="D38" s="104"/>
    </row>
    <row r="39" spans="1:4" s="40" customFormat="1" ht="15" customHeight="1">
      <c r="A39" s="94"/>
      <c r="B39" s="41" t="s">
        <v>154</v>
      </c>
      <c r="C39" s="18" t="s">
        <v>177</v>
      </c>
      <c r="D39" s="104"/>
    </row>
    <row r="40" spans="1:4" s="40" customFormat="1" ht="15" customHeight="1">
      <c r="A40" s="94"/>
      <c r="B40" s="44" t="s">
        <v>156</v>
      </c>
      <c r="C40" s="19" t="s">
        <v>178</v>
      </c>
      <c r="D40" s="104"/>
    </row>
    <row r="41" spans="1:4" s="40" customFormat="1" ht="15" customHeight="1">
      <c r="A41" s="94"/>
      <c r="B41" s="41" t="s">
        <v>157</v>
      </c>
      <c r="C41" s="18" t="s">
        <v>164</v>
      </c>
      <c r="D41" s="104"/>
    </row>
    <row r="42" spans="1:4" s="40" customFormat="1" ht="15.75" customHeight="1" thickBot="1">
      <c r="A42" s="95"/>
      <c r="B42" s="44" t="s">
        <v>158</v>
      </c>
      <c r="C42" s="19" t="s">
        <v>165</v>
      </c>
      <c r="D42" s="101"/>
    </row>
    <row r="43" spans="1:4" ht="15.75" customHeight="1">
      <c r="A43" s="110" t="s">
        <v>96</v>
      </c>
      <c r="B43" s="31" t="s">
        <v>26</v>
      </c>
      <c r="C43" s="26" t="s">
        <v>212</v>
      </c>
      <c r="D43" s="65" t="s">
        <v>254</v>
      </c>
    </row>
    <row r="44" spans="1:4" ht="21">
      <c r="A44" s="113"/>
      <c r="B44" s="32" t="s">
        <v>25</v>
      </c>
      <c r="C44" s="68" t="s">
        <v>223</v>
      </c>
      <c r="D44" s="111" t="s">
        <v>255</v>
      </c>
    </row>
    <row r="45" spans="1:4" ht="15.75" customHeight="1">
      <c r="A45" s="113"/>
      <c r="B45" s="33" t="s">
        <v>55</v>
      </c>
      <c r="C45" s="19" t="s">
        <v>106</v>
      </c>
      <c r="D45" s="112"/>
    </row>
    <row r="46" spans="1:4" ht="12.75">
      <c r="A46" s="113"/>
      <c r="B46" s="32" t="s">
        <v>24</v>
      </c>
      <c r="C46" s="45" t="s">
        <v>234</v>
      </c>
      <c r="D46" s="49"/>
    </row>
    <row r="47" spans="1:4" ht="13.5" thickBot="1">
      <c r="A47" s="114"/>
      <c r="B47" s="34" t="s">
        <v>23</v>
      </c>
      <c r="C47" s="46" t="s">
        <v>200</v>
      </c>
      <c r="D47" s="48"/>
    </row>
  </sheetData>
  <mergeCells count="10">
    <mergeCell ref="A2:A9"/>
    <mergeCell ref="A10:A12"/>
    <mergeCell ref="D44:D45"/>
    <mergeCell ref="D23:D42"/>
    <mergeCell ref="D2:D12"/>
    <mergeCell ref="D13:D22"/>
    <mergeCell ref="A43:A47"/>
    <mergeCell ref="A23:A42"/>
    <mergeCell ref="A21:A22"/>
    <mergeCell ref="A13:A20"/>
  </mergeCells>
  <printOptions/>
  <pageMargins left="0.75" right="0.75" top="1" bottom="1" header="0.5" footer="0.5"/>
  <pageSetup fitToHeight="1" fitToWidth="1" horizontalDpi="600" verticalDpi="600" orientation="portrait"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Yale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Gerstein</dc:creator>
  <cp:keywords/>
  <dc:description/>
  <cp:lastModifiedBy>microsoft is nosey</cp:lastModifiedBy>
  <cp:lastPrinted>2001-02-23T14:08:04Z</cp:lastPrinted>
  <dcterms:created xsi:type="dcterms:W3CDTF">2000-08-25T18:16:21Z</dcterms:created>
  <dcterms:modified xsi:type="dcterms:W3CDTF">2001-02-23T20:09:24Z</dcterms:modified>
  <cp:category/>
  <cp:version/>
  <cp:contentType/>
  <cp:contentStatus/>
</cp:coreProperties>
</file>