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90" windowWidth="11985" windowHeight="724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'Sheet1'!$A$60:$M$90</definedName>
  </definedNames>
  <calcPr fullCalcOnLoad="1"/>
</workbook>
</file>

<file path=xl/sharedStrings.xml><?xml version="1.0" encoding="utf-8"?>
<sst xmlns="http://schemas.openxmlformats.org/spreadsheetml/2006/main" count="5593" uniqueCount="1461">
  <si>
    <t>ex4: all pie</t>
  </si>
  <si>
    <t>ex5: bar</t>
  </si>
  <si>
    <t>cyt</t>
  </si>
  <si>
    <t>me2</t>
  </si>
  <si>
    <t>mit</t>
  </si>
  <si>
    <t>en2</t>
  </si>
  <si>
    <t>good 2/3</t>
  </si>
  <si>
    <t>all</t>
  </si>
  <si>
    <t>obs</t>
  </si>
  <si>
    <t>pred</t>
  </si>
  <si>
    <t>EX5B</t>
  </si>
  <si>
    <t>ex5b: pie</t>
  </si>
  <si>
    <t>Int. Prob</t>
  </si>
  <si>
    <t>inner circle</t>
  </si>
  <si>
    <t>outer circle</t>
  </si>
  <si>
    <t>EX7C: Extrapolation to entire yeast genome</t>
  </si>
  <si>
    <t>Total</t>
  </si>
  <si>
    <t>scid_</t>
  </si>
  <si>
    <t>loc1</t>
  </si>
  <si>
    <t>pred1</t>
  </si>
  <si>
    <t>pred2</t>
  </si>
  <si>
    <t>thresh</t>
  </si>
  <si>
    <t>entropy</t>
  </si>
  <si>
    <t>match</t>
  </si>
  <si>
    <t>psofar</t>
  </si>
  <si>
    <t>error</t>
  </si>
  <si>
    <t>covrage</t>
  </si>
  <si>
    <t>YDR064W</t>
  </si>
  <si>
    <t>YLR325C</t>
  </si>
  <si>
    <t>YHR141C</t>
  </si>
  <si>
    <t>YMR242C</t>
  </si>
  <si>
    <t>YDL136W</t>
  </si>
  <si>
    <t>YLR430W</t>
  </si>
  <si>
    <t>YPR043W</t>
  </si>
  <si>
    <t>YJL034W</t>
  </si>
  <si>
    <t>YKL073W</t>
  </si>
  <si>
    <t>YIL052C</t>
  </si>
  <si>
    <t>YOR336W</t>
  </si>
  <si>
    <t>YGL030W</t>
  </si>
  <si>
    <t>YOR312C</t>
  </si>
  <si>
    <t>YDL075W</t>
  </si>
  <si>
    <t>YLR448W</t>
  </si>
  <si>
    <t>YIL018W</t>
  </si>
  <si>
    <t>YDL082W</t>
  </si>
  <si>
    <t>YOL040C</t>
  </si>
  <si>
    <t>YER074W</t>
  </si>
  <si>
    <t>YLR264W</t>
  </si>
  <si>
    <t>YDR447C</t>
  </si>
  <si>
    <t>YHL001W</t>
  </si>
  <si>
    <t>YGL031C</t>
  </si>
  <si>
    <t>YDL191W</t>
  </si>
  <si>
    <t>YGR148C</t>
  </si>
  <si>
    <t>YGR118W</t>
  </si>
  <si>
    <t>YKL006W</t>
  </si>
  <si>
    <t>YPR132W</t>
  </si>
  <si>
    <t>YJL189W</t>
  </si>
  <si>
    <t>YLR075W</t>
  </si>
  <si>
    <t>YJL190C</t>
  </si>
  <si>
    <t>YDR304C</t>
  </si>
  <si>
    <t>YDR518W</t>
  </si>
  <si>
    <t>YLL045C</t>
  </si>
  <si>
    <t>YJR145C</t>
  </si>
  <si>
    <t>YDR471W</t>
  </si>
  <si>
    <t>YGR085C</t>
  </si>
  <si>
    <t>YGR034W</t>
  </si>
  <si>
    <t>YGR027C</t>
  </si>
  <si>
    <t>YGL123W</t>
  </si>
  <si>
    <t>YGL076C</t>
  </si>
  <si>
    <t>YDR500C</t>
  </si>
  <si>
    <t>YDR450W</t>
  </si>
  <si>
    <t>YDR012W</t>
  </si>
  <si>
    <t>YJL177W</t>
  </si>
  <si>
    <t>YBR191W</t>
  </si>
  <si>
    <t>YIL069C</t>
  </si>
  <si>
    <t>YCR031C</t>
  </si>
  <si>
    <t>YHL033C</t>
  </si>
  <si>
    <t>YHR010W</t>
  </si>
  <si>
    <t>YDL083C</t>
  </si>
  <si>
    <t>YDL061C</t>
  </si>
  <si>
    <t>YBR048W</t>
  </si>
  <si>
    <t>YNL301C</t>
  </si>
  <si>
    <t>YLR388W</t>
  </si>
  <si>
    <t>YOR167C</t>
  </si>
  <si>
    <t>YOR234C</t>
  </si>
  <si>
    <t>YPL079W</t>
  </si>
  <si>
    <t>YPL198W</t>
  </si>
  <si>
    <t>YNL162W</t>
  </si>
  <si>
    <t>YOR063W</t>
  </si>
  <si>
    <t>YLR333C</t>
  </si>
  <si>
    <t>YOL120C</t>
  </si>
  <si>
    <t>YLR367W</t>
  </si>
  <si>
    <t>YHR203C</t>
  </si>
  <si>
    <t>YLR029C</t>
  </si>
  <si>
    <t>YDR025W</t>
  </si>
  <si>
    <t>YGL189C</t>
  </si>
  <si>
    <t>YLR441C</t>
  </si>
  <si>
    <t>YPR102C</t>
  </si>
  <si>
    <t>YNL096C</t>
  </si>
  <si>
    <t>YOL127W</t>
  </si>
  <si>
    <t>YGL103W</t>
  </si>
  <si>
    <t>YLR185W</t>
  </si>
  <si>
    <t>YKR057W</t>
  </si>
  <si>
    <t>YJL136C</t>
  </si>
  <si>
    <t>YBR084CA</t>
  </si>
  <si>
    <t>YBL027W</t>
  </si>
  <si>
    <t>YAL001C</t>
  </si>
  <si>
    <t>YER117W</t>
  </si>
  <si>
    <t>YGR214W</t>
  </si>
  <si>
    <t>YGR116W</t>
  </si>
  <si>
    <t>YDR463W</t>
  </si>
  <si>
    <t>YIL126W</t>
  </si>
  <si>
    <t>YPL037C</t>
  </si>
  <si>
    <t>YLR406C</t>
  </si>
  <si>
    <t>YML024W</t>
  </si>
  <si>
    <t>YKL005C</t>
  </si>
  <si>
    <t>YML026C</t>
  </si>
  <si>
    <t>YDR498C</t>
  </si>
  <si>
    <t>YDR002W</t>
  </si>
  <si>
    <t>YBL023C</t>
  </si>
  <si>
    <t>YBR181C</t>
  </si>
  <si>
    <t>YGR009C</t>
  </si>
  <si>
    <t>YOR337W</t>
  </si>
  <si>
    <t>YDR418W</t>
  </si>
  <si>
    <t>YHR089C</t>
  </si>
  <si>
    <t>YPL090C</t>
  </si>
  <si>
    <t>YBL072C</t>
  </si>
  <si>
    <t>YBR031W</t>
  </si>
  <si>
    <t>YJL191W</t>
  </si>
  <si>
    <t>YBR114W</t>
  </si>
  <si>
    <t>YNL167C</t>
  </si>
  <si>
    <t>YKL167C</t>
  </si>
  <si>
    <t>YPL143W</t>
  </si>
  <si>
    <t>YOR369C</t>
  </si>
  <si>
    <t>YKR094C</t>
  </si>
  <si>
    <t>YOR096W</t>
  </si>
  <si>
    <t>YLR032W</t>
  </si>
  <si>
    <t>YBR060C</t>
  </si>
  <si>
    <t>YMR194W</t>
  </si>
  <si>
    <t>YDR337W</t>
  </si>
  <si>
    <t>YLR048W</t>
  </si>
  <si>
    <t>YMR142C</t>
  </si>
  <si>
    <t>YMR143W</t>
  </si>
  <si>
    <t>YEL054C</t>
  </si>
  <si>
    <t>YKL180W</t>
  </si>
  <si>
    <t>YDR148C</t>
  </si>
  <si>
    <t>YPL085W</t>
  </si>
  <si>
    <t>YIL148W</t>
  </si>
  <si>
    <t>YOR098C</t>
  </si>
  <si>
    <t>YLR287CA</t>
  </si>
  <si>
    <t>YBR189W</t>
  </si>
  <si>
    <t>YOR133W</t>
  </si>
  <si>
    <t>YDR224C</t>
  </si>
  <si>
    <t>YNL209W</t>
  </si>
  <si>
    <t>YOL121C</t>
  </si>
  <si>
    <t>YBL092W</t>
  </si>
  <si>
    <t>YGL147C</t>
  </si>
  <si>
    <t>YNL302C</t>
  </si>
  <si>
    <t>YCR003W</t>
  </si>
  <si>
    <t>YGR202C</t>
  </si>
  <si>
    <t>YDR298C</t>
  </si>
  <si>
    <t>YML027W</t>
  </si>
  <si>
    <t>YER162C</t>
  </si>
  <si>
    <t>YDR405W</t>
  </si>
  <si>
    <t>YML073C</t>
  </si>
  <si>
    <t>YJR094WA</t>
  </si>
  <si>
    <t>YER056CA</t>
  </si>
  <si>
    <t>YNL067W</t>
  </si>
  <si>
    <t>YLR344W</t>
  </si>
  <si>
    <t>YDL208W</t>
  </si>
  <si>
    <t>YLR098C</t>
  </si>
  <si>
    <t>YNL069C</t>
  </si>
  <si>
    <t>YLR044C</t>
  </si>
  <si>
    <t>YKR059W</t>
  </si>
  <si>
    <t>YML010W</t>
  </si>
  <si>
    <t>YJL138C</t>
  </si>
  <si>
    <t>YOL039W</t>
  </si>
  <si>
    <t>YMR078C</t>
  </si>
  <si>
    <t>YJR123W</t>
  </si>
  <si>
    <t>YNL039W</t>
  </si>
  <si>
    <t>YKL138C</t>
  </si>
  <si>
    <t>YPR191W</t>
  </si>
  <si>
    <t>YHL015W</t>
  </si>
  <si>
    <t>YDL014W</t>
  </si>
  <si>
    <t>YPL220W</t>
  </si>
  <si>
    <t>YGL135W</t>
  </si>
  <si>
    <t>YCR067C</t>
  </si>
  <si>
    <t>YAL003W</t>
  </si>
  <si>
    <t>YDR385W</t>
  </si>
  <si>
    <t>YKL152C</t>
  </si>
  <si>
    <t>YER102W</t>
  </si>
  <si>
    <t>YIL133C</t>
  </si>
  <si>
    <t>YNL252C</t>
  </si>
  <si>
    <t>YHR164C</t>
  </si>
  <si>
    <t>YBL003C</t>
  </si>
  <si>
    <t>YBR010W</t>
  </si>
  <si>
    <t>YBL087C</t>
  </si>
  <si>
    <t>YBR185C</t>
  </si>
  <si>
    <t>YBL099W</t>
  </si>
  <si>
    <t>YNL178W</t>
  </si>
  <si>
    <t>YDR311W</t>
  </si>
  <si>
    <t>YMR116C</t>
  </si>
  <si>
    <t>YDR462W</t>
  </si>
  <si>
    <t>YDR225W</t>
  </si>
  <si>
    <t>YOR293W</t>
  </si>
  <si>
    <t>YFR049W</t>
  </si>
  <si>
    <t>YER131W</t>
  </si>
  <si>
    <t>YGR193C</t>
  </si>
  <si>
    <t>YDL069C</t>
  </si>
  <si>
    <t>YLR167W</t>
  </si>
  <si>
    <t>YFL018C</t>
  </si>
  <si>
    <t>YNL315C</t>
  </si>
  <si>
    <t>YER013W</t>
  </si>
  <si>
    <t>YJL005W</t>
  </si>
  <si>
    <t>YLR442C</t>
  </si>
  <si>
    <t>YNL031C</t>
  </si>
  <si>
    <t>YDL207W</t>
  </si>
  <si>
    <t>YNL284C</t>
  </si>
  <si>
    <t>YOL139C</t>
  </si>
  <si>
    <t>YBR282W</t>
  </si>
  <si>
    <t>YPR035W</t>
  </si>
  <si>
    <t>YJL194W</t>
  </si>
  <si>
    <t>YJR002W</t>
  </si>
  <si>
    <t>YAL041W</t>
  </si>
  <si>
    <t>YPR175W</t>
  </si>
  <si>
    <t>YDR037W</t>
  </si>
  <si>
    <t>YMR261C</t>
  </si>
  <si>
    <t>YBL008W</t>
  </si>
  <si>
    <t>YDL150W</t>
  </si>
  <si>
    <t>YHR174W</t>
  </si>
  <si>
    <t>YDL181W</t>
  </si>
  <si>
    <t>YKL062W</t>
  </si>
  <si>
    <t>YNL102W</t>
  </si>
  <si>
    <t>YLL011W</t>
  </si>
  <si>
    <t>YGR285C</t>
  </si>
  <si>
    <t>YDR050C</t>
  </si>
  <si>
    <t>YGL191W</t>
  </si>
  <si>
    <t>YEL032W</t>
  </si>
  <si>
    <t>YML065W</t>
  </si>
  <si>
    <t>YDR369C</t>
  </si>
  <si>
    <t>YGR098C</t>
  </si>
  <si>
    <t>YDL220C</t>
  </si>
  <si>
    <t>YEL034W</t>
  </si>
  <si>
    <t>YJR052W</t>
  </si>
  <si>
    <t>YBR268W</t>
  </si>
  <si>
    <t>YFR002W</t>
  </si>
  <si>
    <t>YOR224C</t>
  </si>
  <si>
    <t>YDR285W</t>
  </si>
  <si>
    <t>YLR340W</t>
  </si>
  <si>
    <t>YDR226W</t>
  </si>
  <si>
    <t>YML063W</t>
  </si>
  <si>
    <t>YPR166C</t>
  </si>
  <si>
    <t>YDR382W</t>
  </si>
  <si>
    <t>YBR055C</t>
  </si>
  <si>
    <t>YDL102W</t>
  </si>
  <si>
    <t>YKR006C</t>
  </si>
  <si>
    <t>YKL042W</t>
  </si>
  <si>
    <t>YGR140W</t>
  </si>
  <si>
    <t>YBR122C</t>
  </si>
  <si>
    <t>YAR071W</t>
  </si>
  <si>
    <t>YKR063C</t>
  </si>
  <si>
    <t>YDL066W</t>
  </si>
  <si>
    <t>YPL082C</t>
  </si>
  <si>
    <t>YOR048C</t>
  </si>
  <si>
    <t>YAL038W</t>
  </si>
  <si>
    <t>YKR085C</t>
  </si>
  <si>
    <t>YBL045C</t>
  </si>
  <si>
    <t>YPL237W</t>
  </si>
  <si>
    <t>YNL066W</t>
  </si>
  <si>
    <t>YPR186C</t>
  </si>
  <si>
    <t>YOR017W</t>
  </si>
  <si>
    <t>YOR095C</t>
  </si>
  <si>
    <t>YLR310C</t>
  </si>
  <si>
    <t>YDL192W</t>
  </si>
  <si>
    <t>YNL012W</t>
  </si>
  <si>
    <t>YER153C</t>
  </si>
  <si>
    <t>YGL187C</t>
  </si>
  <si>
    <t>YGR047C</t>
  </si>
  <si>
    <t>YHR058C</t>
  </si>
  <si>
    <t>YKR086W</t>
  </si>
  <si>
    <t>YNL037C</t>
  </si>
  <si>
    <t>YPL131W</t>
  </si>
  <si>
    <t>YDR341C</t>
  </si>
  <si>
    <t>YDL003W</t>
  </si>
  <si>
    <t>YOR290C</t>
  </si>
  <si>
    <t>YNL267W</t>
  </si>
  <si>
    <t>YMR193W</t>
  </si>
  <si>
    <t>YDR283C</t>
  </si>
  <si>
    <t>YPL008W</t>
  </si>
  <si>
    <t>YKL112W</t>
  </si>
  <si>
    <t>YHR119W</t>
  </si>
  <si>
    <t>YER111C</t>
  </si>
  <si>
    <t>YBR009C</t>
  </si>
  <si>
    <t>YPL081W</t>
  </si>
  <si>
    <t>YDR227W</t>
  </si>
  <si>
    <t>YBR049C</t>
  </si>
  <si>
    <t>YGR258C</t>
  </si>
  <si>
    <t>YLR395C</t>
  </si>
  <si>
    <t>YGR119C</t>
  </si>
  <si>
    <t>YLR131C</t>
  </si>
  <si>
    <t>YDL120W</t>
  </si>
  <si>
    <t>YOR158W</t>
  </si>
  <si>
    <t>YBR123C</t>
  </si>
  <si>
    <t>YBR081C</t>
  </si>
  <si>
    <t>YNL306W</t>
  </si>
  <si>
    <t>YGR220C</t>
  </si>
  <si>
    <t>YML110C</t>
  </si>
  <si>
    <t>YLR258W</t>
  </si>
  <si>
    <t>YPL128C</t>
  </si>
  <si>
    <t>YBR295W</t>
  </si>
  <si>
    <t>YDR146C</t>
  </si>
  <si>
    <t>YJL209W</t>
  </si>
  <si>
    <t>YIL078W</t>
  </si>
  <si>
    <t>YPL022W</t>
  </si>
  <si>
    <t>YNL005C</t>
  </si>
  <si>
    <t>YOR201C</t>
  </si>
  <si>
    <t>YJL180C</t>
  </si>
  <si>
    <t>YMR121C</t>
  </si>
  <si>
    <t>YML025C</t>
  </si>
  <si>
    <t>YAL012W</t>
  </si>
  <si>
    <t>YGR188C</t>
  </si>
  <si>
    <t>YNL126W</t>
  </si>
  <si>
    <t>YLR060W</t>
  </si>
  <si>
    <t>YDR034C</t>
  </si>
  <si>
    <t>YJL140W</t>
  </si>
  <si>
    <t>YEL024W</t>
  </si>
  <si>
    <t>YPL190C</t>
  </si>
  <si>
    <t>YPL160W</t>
  </si>
  <si>
    <t>YBR196C</t>
  </si>
  <si>
    <t>YGL156W</t>
  </si>
  <si>
    <t>YHR118C</t>
  </si>
  <si>
    <t>YNL021W</t>
  </si>
  <si>
    <t>YDL106C</t>
  </si>
  <si>
    <t>YKL012W</t>
  </si>
  <si>
    <t>YML100W</t>
  </si>
  <si>
    <t>YNL192W</t>
  </si>
  <si>
    <t>YHR215W</t>
  </si>
  <si>
    <t>YPL083C</t>
  </si>
  <si>
    <t>YDR293C</t>
  </si>
  <si>
    <t>YCR053W</t>
  </si>
  <si>
    <t>YDL202W</t>
  </si>
  <si>
    <t>YHR139C</t>
  </si>
  <si>
    <t>YBR080C</t>
  </si>
  <si>
    <t>YDL044C</t>
  </si>
  <si>
    <t>YDR356W</t>
  </si>
  <si>
    <t>YMR257C</t>
  </si>
  <si>
    <t>YDL056W</t>
  </si>
  <si>
    <t>YKL164C</t>
  </si>
  <si>
    <t>YHR147C</t>
  </si>
  <si>
    <t>YMR282C</t>
  </si>
  <si>
    <t>YMR083W</t>
  </si>
  <si>
    <t>YKL109W</t>
  </si>
  <si>
    <t>YKL089W</t>
  </si>
  <si>
    <t>YNL055C</t>
  </si>
  <si>
    <t>YNL088W</t>
  </si>
  <si>
    <t>YML046W</t>
  </si>
  <si>
    <t>YHL007C</t>
  </si>
  <si>
    <t>YBR249C</t>
  </si>
  <si>
    <t>YNL261W</t>
  </si>
  <si>
    <t>YHR166C</t>
  </si>
  <si>
    <t>YMR072W</t>
  </si>
  <si>
    <t>YOR335C</t>
  </si>
  <si>
    <t>YBR143C</t>
  </si>
  <si>
    <t>YKL060C</t>
  </si>
  <si>
    <t>YLR286C</t>
  </si>
  <si>
    <t>YGL044C</t>
  </si>
  <si>
    <t>YDR028C</t>
  </si>
  <si>
    <t>YGR254W</t>
  </si>
  <si>
    <t>YJL061W</t>
  </si>
  <si>
    <t>YPR018W</t>
  </si>
  <si>
    <t>YNL030W</t>
  </si>
  <si>
    <t>YLR027C</t>
  </si>
  <si>
    <t>YMR023C</t>
  </si>
  <si>
    <t>YKR061W</t>
  </si>
  <si>
    <t>YDR480W</t>
  </si>
  <si>
    <t>YGL086W</t>
  </si>
  <si>
    <t>YKR008W</t>
  </si>
  <si>
    <t>YLR393W</t>
  </si>
  <si>
    <t>YOR196C</t>
  </si>
  <si>
    <t>YOR176W</t>
  </si>
  <si>
    <t>YOR101W</t>
  </si>
  <si>
    <t>YMR229C</t>
  </si>
  <si>
    <t>YOR207C</t>
  </si>
  <si>
    <t>YJR104C</t>
  </si>
  <si>
    <t>YBR039W</t>
  </si>
  <si>
    <t>YBL090W</t>
  </si>
  <si>
    <t>YNL160W</t>
  </si>
  <si>
    <t>YDR237W</t>
  </si>
  <si>
    <t>YFL036W</t>
  </si>
  <si>
    <t>YPR001W</t>
  </si>
  <si>
    <t>YIL111W</t>
  </si>
  <si>
    <t>YMR146C</t>
  </si>
  <si>
    <t>YML120C</t>
  </si>
  <si>
    <t>YDR080W</t>
  </si>
  <si>
    <t>YHR021C</t>
  </si>
  <si>
    <t>YDR088C</t>
  </si>
  <si>
    <t>YKL022C</t>
  </si>
  <si>
    <t>YDL081C</t>
  </si>
  <si>
    <t>YKR099W</t>
  </si>
  <si>
    <t>YKL216W</t>
  </si>
  <si>
    <t>YNL262W</t>
  </si>
  <si>
    <t>YLR175W</t>
  </si>
  <si>
    <t>YDL130WA</t>
  </si>
  <si>
    <t>YKL085W</t>
  </si>
  <si>
    <t>YGR246C</t>
  </si>
  <si>
    <t>YOR208W</t>
  </si>
  <si>
    <t>YGL145W</t>
  </si>
  <si>
    <t>YCR052W</t>
  </si>
  <si>
    <t>YGL073W</t>
  </si>
  <si>
    <t>YNL169C</t>
  </si>
  <si>
    <t>YHL027W</t>
  </si>
  <si>
    <t>YER047C</t>
  </si>
  <si>
    <t>YML061C</t>
  </si>
  <si>
    <t>YOR351C</t>
  </si>
  <si>
    <t>YHR062C</t>
  </si>
  <si>
    <t>YMR179W</t>
  </si>
  <si>
    <t>YJL127C</t>
  </si>
  <si>
    <t>YOL140W</t>
  </si>
  <si>
    <t>YNL073W</t>
  </si>
  <si>
    <t>YKL156W</t>
  </si>
  <si>
    <t>YIL143C</t>
  </si>
  <si>
    <t>YDR174W</t>
  </si>
  <si>
    <t>YGL013C</t>
  </si>
  <si>
    <t>YBL093C</t>
  </si>
  <si>
    <t>YHR008C</t>
  </si>
  <si>
    <t>YDL030W</t>
  </si>
  <si>
    <t>YNL052W</t>
  </si>
  <si>
    <t>YHR128W</t>
  </si>
  <si>
    <t>YER040W</t>
  </si>
  <si>
    <t>YLR115W</t>
  </si>
  <si>
    <t>YLR116W</t>
  </si>
  <si>
    <t>YEL009C</t>
  </si>
  <si>
    <t>YIL022W</t>
  </si>
  <si>
    <t>YBR289W</t>
  </si>
  <si>
    <t>YFL016C</t>
  </si>
  <si>
    <t>YGL171W</t>
  </si>
  <si>
    <t>YMR167W</t>
  </si>
  <si>
    <t>YMR059W</t>
  </si>
  <si>
    <t>YPL243W</t>
  </si>
  <si>
    <t>YPR074C</t>
  </si>
  <si>
    <t>YKL068W</t>
  </si>
  <si>
    <t>YDR381W</t>
  </si>
  <si>
    <t>YKR009C</t>
  </si>
  <si>
    <t>YOL116W</t>
  </si>
  <si>
    <t>YGR264C</t>
  </si>
  <si>
    <t>YJL208C</t>
  </si>
  <si>
    <t>YHR028C</t>
  </si>
  <si>
    <t>YKL045W</t>
  </si>
  <si>
    <t>YMR008C</t>
  </si>
  <si>
    <t>YLL036C</t>
  </si>
  <si>
    <t>YGL143C</t>
  </si>
  <si>
    <t>YBR236C</t>
  </si>
  <si>
    <t>YGL172W</t>
  </si>
  <si>
    <t>YJL159W</t>
  </si>
  <si>
    <t>YLR355C</t>
  </si>
  <si>
    <t>YJL088W</t>
  </si>
  <si>
    <t>YBR093C</t>
  </si>
  <si>
    <t>YGR186W</t>
  </si>
  <si>
    <t>YLL041C</t>
  </si>
  <si>
    <t>YDR461W</t>
  </si>
  <si>
    <t>YNL216W</t>
  </si>
  <si>
    <t>YER069W</t>
  </si>
  <si>
    <t>YBR198C</t>
  </si>
  <si>
    <t>YOR330C</t>
  </si>
  <si>
    <t>YIL115C</t>
  </si>
  <si>
    <t>YJR064W</t>
  </si>
  <si>
    <t>YJR144W</t>
  </si>
  <si>
    <t>YOR178C</t>
  </si>
  <si>
    <t>YOR211C</t>
  </si>
  <si>
    <t>YML009C</t>
  </si>
  <si>
    <t>YGR074W</t>
  </si>
  <si>
    <t>YBR079C</t>
  </si>
  <si>
    <t>YLR139C</t>
  </si>
  <si>
    <t>YKL148C</t>
  </si>
  <si>
    <t>YMR043W</t>
  </si>
  <si>
    <t>YDR300C</t>
  </si>
  <si>
    <t>YPR047W</t>
  </si>
  <si>
    <t>YGR159C</t>
  </si>
  <si>
    <t>YPL029W</t>
  </si>
  <si>
    <t>YNL135C</t>
  </si>
  <si>
    <t>YGR282C</t>
  </si>
  <si>
    <t>YDL020C</t>
  </si>
  <si>
    <t>YML007W</t>
  </si>
  <si>
    <t>YIL150C</t>
  </si>
  <si>
    <t>YBR026C</t>
  </si>
  <si>
    <t>YNL214W</t>
  </si>
  <si>
    <t>YLR293C</t>
  </si>
  <si>
    <t>YJL155C</t>
  </si>
  <si>
    <t>YHR165C</t>
  </si>
  <si>
    <t>YNL077W</t>
  </si>
  <si>
    <t>YMR230W</t>
  </si>
  <si>
    <t>YCR042C</t>
  </si>
  <si>
    <t>YLR439W</t>
  </si>
  <si>
    <t>YHR055C</t>
  </si>
  <si>
    <t>YBL084C</t>
  </si>
  <si>
    <t>YKR072C</t>
  </si>
  <si>
    <t>YDR235W</t>
  </si>
  <si>
    <t>YGL092W</t>
  </si>
  <si>
    <t>YML099C</t>
  </si>
  <si>
    <t>YDR212W</t>
  </si>
  <si>
    <t>YJL148W</t>
  </si>
  <si>
    <t>YIL046W</t>
  </si>
  <si>
    <t>YBR237W</t>
  </si>
  <si>
    <t>YKL106W</t>
  </si>
  <si>
    <t>YOL086C</t>
  </si>
  <si>
    <t>YBR112C</t>
  </si>
  <si>
    <t>YKR084C</t>
  </si>
  <si>
    <t>YNL082W</t>
  </si>
  <si>
    <t>YKL196C</t>
  </si>
  <si>
    <t>YMR267W</t>
  </si>
  <si>
    <t>YNL287W</t>
  </si>
  <si>
    <t>YJL174W</t>
  </si>
  <si>
    <t>YPL043W</t>
  </si>
  <si>
    <t>YBL054W</t>
  </si>
  <si>
    <t>YGR192C</t>
  </si>
  <si>
    <t>YIL068C</t>
  </si>
  <si>
    <t>YDR390C</t>
  </si>
  <si>
    <t>YDL210W</t>
  </si>
  <si>
    <t>YPR159W</t>
  </si>
  <si>
    <t>YNL154C</t>
  </si>
  <si>
    <t>YDR155C</t>
  </si>
  <si>
    <t>YPR187W</t>
  </si>
  <si>
    <t>YPR178W</t>
  </si>
  <si>
    <t>YDL184C</t>
  </si>
  <si>
    <t>YMR133W</t>
  </si>
  <si>
    <t>YDL182W</t>
  </si>
  <si>
    <t>YMR137C</t>
  </si>
  <si>
    <t>YML001W</t>
  </si>
  <si>
    <t>YJL203W</t>
  </si>
  <si>
    <t>YOR136W</t>
  </si>
  <si>
    <t>YMR286W</t>
  </si>
  <si>
    <t>YMR224C</t>
  </si>
  <si>
    <t>YER125W</t>
  </si>
  <si>
    <t>YJR093C</t>
  </si>
  <si>
    <t>YJR009C</t>
  </si>
  <si>
    <t>YJL080C</t>
  </si>
  <si>
    <t>YDR040C</t>
  </si>
  <si>
    <t>YOR168W</t>
  </si>
  <si>
    <t>YIL109C</t>
  </si>
  <si>
    <t>YBL076C</t>
  </si>
  <si>
    <t>YDR429C</t>
  </si>
  <si>
    <t>YML043C</t>
  </si>
  <si>
    <t>YFR031C</t>
  </si>
  <si>
    <t>YNL250W</t>
  </si>
  <si>
    <t>YPL218W</t>
  </si>
  <si>
    <t>YLR233C</t>
  </si>
  <si>
    <t>YFL038C</t>
  </si>
  <si>
    <t>YMR297W</t>
  </si>
  <si>
    <t>YOR341W</t>
  </si>
  <si>
    <t>YLR250W</t>
  </si>
  <si>
    <t>YOR310C</t>
  </si>
  <si>
    <t>YGR143W</t>
  </si>
  <si>
    <t>YBR017C</t>
  </si>
  <si>
    <t>YBR082C</t>
  </si>
  <si>
    <t>YKL139W</t>
  </si>
  <si>
    <t>YLR208W</t>
  </si>
  <si>
    <t>YKR095W</t>
  </si>
  <si>
    <t>YNR023W</t>
  </si>
  <si>
    <t>YNL103W</t>
  </si>
  <si>
    <t>YOL023W</t>
  </si>
  <si>
    <t>YLR229C</t>
  </si>
  <si>
    <t>YGR170W</t>
  </si>
  <si>
    <t>YBR121C</t>
  </si>
  <si>
    <t>YJL050W</t>
  </si>
  <si>
    <t>YGL116W</t>
  </si>
  <si>
    <t>YLR330W</t>
  </si>
  <si>
    <t>YPL228W</t>
  </si>
  <si>
    <t>YLR382C</t>
  </si>
  <si>
    <t>YNL090W</t>
  </si>
  <si>
    <t>YPR160W</t>
  </si>
  <si>
    <t>YIL142W</t>
  </si>
  <si>
    <t>YML074C</t>
  </si>
  <si>
    <t>YLR155C</t>
  </si>
  <si>
    <t>YIL035C</t>
  </si>
  <si>
    <t>YER012W</t>
  </si>
  <si>
    <t>YOR340C</t>
  </si>
  <si>
    <t>YGL125W</t>
  </si>
  <si>
    <t>YBR118W</t>
  </si>
  <si>
    <t>YLR335W</t>
  </si>
  <si>
    <t>YLR263W</t>
  </si>
  <si>
    <t>YGL238W</t>
  </si>
  <si>
    <t>YMR047C</t>
  </si>
  <si>
    <t>YLR157C</t>
  </si>
  <si>
    <t>YMR004W</t>
  </si>
  <si>
    <t>YPR080W</t>
  </si>
  <si>
    <t>YLR038C</t>
  </si>
  <si>
    <t>YER015W</t>
  </si>
  <si>
    <t>YNL071W</t>
  </si>
  <si>
    <t>YDL229W</t>
  </si>
  <si>
    <t>YDR432W</t>
  </si>
  <si>
    <t>YKL163W</t>
  </si>
  <si>
    <t>YNL098C</t>
  </si>
  <si>
    <t>YNL145W</t>
  </si>
  <si>
    <t>YKL185W</t>
  </si>
  <si>
    <t>YLL008W</t>
  </si>
  <si>
    <t>YCR093W</t>
  </si>
  <si>
    <t>YPR088C</t>
  </si>
  <si>
    <t>YMR268C</t>
  </si>
  <si>
    <t>YGL035C</t>
  </si>
  <si>
    <t>YLR321C</t>
  </si>
  <si>
    <t>YIR008C</t>
  </si>
  <si>
    <t>YMR094W</t>
  </si>
  <si>
    <t>YDR081C</t>
  </si>
  <si>
    <t>YGL062W</t>
  </si>
  <si>
    <t>YJR007W</t>
  </si>
  <si>
    <t>YDL067C</t>
  </si>
  <si>
    <t>YHR135C</t>
  </si>
  <si>
    <t>YBR019C</t>
  </si>
  <si>
    <t>YMR260C</t>
  </si>
  <si>
    <t>YJL090C</t>
  </si>
  <si>
    <t>YKR066C</t>
  </si>
  <si>
    <t>YJR109C</t>
  </si>
  <si>
    <t>YKL186C</t>
  </si>
  <si>
    <t>YDR113C</t>
  </si>
  <si>
    <t>YKL205W</t>
  </si>
  <si>
    <t>YER161C</t>
  </si>
  <si>
    <t>YPL154C</t>
  </si>
  <si>
    <t>YJL013C</t>
  </si>
  <si>
    <t>YJL085W</t>
  </si>
  <si>
    <t>YJR062C</t>
  </si>
  <si>
    <t>YKL081W</t>
  </si>
  <si>
    <t>YOL004W</t>
  </si>
  <si>
    <t>YML113W</t>
  </si>
  <si>
    <t>YPR145W</t>
  </si>
  <si>
    <t>YLL004W</t>
  </si>
  <si>
    <t>YKL003C</t>
  </si>
  <si>
    <t>YMR037C</t>
  </si>
  <si>
    <t>YLR158C</t>
  </si>
  <si>
    <t>YJL172W</t>
  </si>
  <si>
    <t>YNL236W</t>
  </si>
  <si>
    <t>YNL113W</t>
  </si>
  <si>
    <t>YJL176C</t>
  </si>
  <si>
    <t>YLR244C</t>
  </si>
  <si>
    <t>YLR069C</t>
  </si>
  <si>
    <t>YPR010C</t>
  </si>
  <si>
    <t>YER151C</t>
  </si>
  <si>
    <t>YPL016W</t>
  </si>
  <si>
    <t>YDR023W</t>
  </si>
  <si>
    <t>YLR197W</t>
  </si>
  <si>
    <t>YBR084W</t>
  </si>
  <si>
    <t>YCR057C</t>
  </si>
  <si>
    <t>YBL091C</t>
  </si>
  <si>
    <t>YPL240C</t>
  </si>
  <si>
    <t>YAL021C</t>
  </si>
  <si>
    <t>YMR277W</t>
  </si>
  <si>
    <t>YMR061W</t>
  </si>
  <si>
    <t>YNR045W</t>
  </si>
  <si>
    <t>YDL045C</t>
  </si>
  <si>
    <t>YMR079W</t>
  </si>
  <si>
    <t>YLR275W</t>
  </si>
  <si>
    <t>YLR291C</t>
  </si>
  <si>
    <t>YPL028W</t>
  </si>
  <si>
    <t>YOL006C</t>
  </si>
  <si>
    <t>YLR274W</t>
  </si>
  <si>
    <t>YGR222W</t>
  </si>
  <si>
    <t>YGR075C</t>
  </si>
  <si>
    <t>YPR190C</t>
  </si>
  <si>
    <t>YDR211W</t>
  </si>
  <si>
    <t>YBR221C</t>
  </si>
  <si>
    <t>YGL120C</t>
  </si>
  <si>
    <t>YER178W</t>
  </si>
  <si>
    <t>YML032C</t>
  </si>
  <si>
    <t>YGL163C</t>
  </si>
  <si>
    <t>YHL022C</t>
  </si>
  <si>
    <t>YMR284W</t>
  </si>
  <si>
    <t>YER108C</t>
  </si>
  <si>
    <t>YIL015W</t>
  </si>
  <si>
    <t>YHR057C</t>
  </si>
  <si>
    <t>YOR124C</t>
  </si>
  <si>
    <t>YDL236W</t>
  </si>
  <si>
    <t>YPR016C</t>
  </si>
  <si>
    <t>YGR084C</t>
  </si>
  <si>
    <t>YOR190W</t>
  </si>
  <si>
    <t>YMR105C</t>
  </si>
  <si>
    <t>YOL069W</t>
  </si>
  <si>
    <t>YPL010W</t>
  </si>
  <si>
    <t>YPR162C</t>
  </si>
  <si>
    <t>YKL021C</t>
  </si>
  <si>
    <t>YDR448W</t>
  </si>
  <si>
    <t>YMR042W</t>
  </si>
  <si>
    <t>YCL017C</t>
  </si>
  <si>
    <t>YJR121W</t>
  </si>
  <si>
    <t>YAR007C</t>
  </si>
  <si>
    <t>YBR279W</t>
  </si>
  <si>
    <t>YDL170W</t>
  </si>
  <si>
    <t>YIR023W</t>
  </si>
  <si>
    <t>YHR069C</t>
  </si>
  <si>
    <t>YBR263W</t>
  </si>
  <si>
    <t>YDL040C</t>
  </si>
  <si>
    <t>YBR142W</t>
  </si>
  <si>
    <t>YDR322W</t>
  </si>
  <si>
    <t>YDL078C</t>
  </si>
  <si>
    <t>YAL025C</t>
  </si>
  <si>
    <t>YHR183W</t>
  </si>
  <si>
    <t>YDR376W</t>
  </si>
  <si>
    <t>YLR058C</t>
  </si>
  <si>
    <t>YLR303W</t>
  </si>
  <si>
    <t>YKL019W</t>
  </si>
  <si>
    <t>YDL064W</t>
  </si>
  <si>
    <t>YDL017W</t>
  </si>
  <si>
    <t>YKL194C</t>
  </si>
  <si>
    <t>YGR029W</t>
  </si>
  <si>
    <t>YDR207C</t>
  </si>
  <si>
    <t>YPL249CA</t>
  </si>
  <si>
    <t>YDR054C</t>
  </si>
  <si>
    <t>YAL010C</t>
  </si>
  <si>
    <t>YKL114C</t>
  </si>
  <si>
    <t>YIR021W</t>
  </si>
  <si>
    <t>YOL016C</t>
  </si>
  <si>
    <t>YDR217C</t>
  </si>
  <si>
    <t>YNL015W</t>
  </si>
  <si>
    <t>YDR039C</t>
  </si>
  <si>
    <t>YHR051W</t>
  </si>
  <si>
    <t>YNR016C</t>
  </si>
  <si>
    <t>YPR024W</t>
  </si>
  <si>
    <t>YDR529C</t>
  </si>
  <si>
    <t>YDR243C</t>
  </si>
  <si>
    <t>YHR037W</t>
  </si>
  <si>
    <t>YBR011C</t>
  </si>
  <si>
    <t>YPL111W</t>
  </si>
  <si>
    <t>YDR068W</t>
  </si>
  <si>
    <t>YNL222W</t>
  </si>
  <si>
    <t>YMR235C</t>
  </si>
  <si>
    <t>YPL266W</t>
  </si>
  <si>
    <t>YDL133CA</t>
  </si>
  <si>
    <t>YBL022C</t>
  </si>
  <si>
    <t>YNL151C</t>
  </si>
  <si>
    <t>YGR162W</t>
  </si>
  <si>
    <t>YCR066W</t>
  </si>
  <si>
    <t>YDR006C</t>
  </si>
  <si>
    <t>YKL032C</t>
  </si>
  <si>
    <t>YJR021C</t>
  </si>
  <si>
    <t>YHR053C</t>
  </si>
  <si>
    <t>YKL103C</t>
  </si>
  <si>
    <t>YGL097W</t>
  </si>
  <si>
    <t>YOR232W</t>
  </si>
  <si>
    <t>YLR259C</t>
  </si>
  <si>
    <t>YOR219C</t>
  </si>
  <si>
    <t>YLR256W</t>
  </si>
  <si>
    <t>YNL061W</t>
  </si>
  <si>
    <t>YJR045C</t>
  </si>
  <si>
    <t>YDR519W</t>
  </si>
  <si>
    <t>YDL090C</t>
  </si>
  <si>
    <t>YML095C</t>
  </si>
  <si>
    <t>YPR025C</t>
  </si>
  <si>
    <t>YDR197W</t>
  </si>
  <si>
    <t>YKL134C</t>
  </si>
  <si>
    <t>YBR088C</t>
  </si>
  <si>
    <t>YOR151C</t>
  </si>
  <si>
    <t>YLL024C</t>
  </si>
  <si>
    <t>YLR298C</t>
  </si>
  <si>
    <t>YHR206W</t>
  </si>
  <si>
    <t>YHR084W</t>
  </si>
  <si>
    <t>YOR375C</t>
  </si>
  <si>
    <t>YOR357C</t>
  </si>
  <si>
    <t>YOR116C</t>
  </si>
  <si>
    <t>YLR174W</t>
  </si>
  <si>
    <t>YPL259C</t>
  </si>
  <si>
    <t>YDL205C</t>
  </si>
  <si>
    <t>YKL057C</t>
  </si>
  <si>
    <t>YPL169C</t>
  </si>
  <si>
    <t>YDL004W</t>
  </si>
  <si>
    <t>YPL040C</t>
  </si>
  <si>
    <t>YPL248C</t>
  </si>
  <si>
    <t>YLR105C</t>
  </si>
  <si>
    <t>YPR110C</t>
  </si>
  <si>
    <t>YGL112C</t>
  </si>
  <si>
    <t>YBR126C</t>
  </si>
  <si>
    <t>YML054C</t>
  </si>
  <si>
    <t>YKR056W</t>
  </si>
  <si>
    <t>YPR052C</t>
  </si>
  <si>
    <t>YML028W</t>
  </si>
  <si>
    <t>YMR202W</t>
  </si>
  <si>
    <t>YNR001C</t>
  </si>
  <si>
    <t>YJR060W</t>
  </si>
  <si>
    <t>YGR005C</t>
  </si>
  <si>
    <t>YER142C</t>
  </si>
  <si>
    <t>YMR199W</t>
  </si>
  <si>
    <t>YIR011C</t>
  </si>
  <si>
    <t>YER112W</t>
  </si>
  <si>
    <t>YPL132W</t>
  </si>
  <si>
    <t>YFR033C</t>
  </si>
  <si>
    <t>YGL122C</t>
  </si>
  <si>
    <t>YOR212W</t>
  </si>
  <si>
    <t>YIR004W</t>
  </si>
  <si>
    <t>YPL118W</t>
  </si>
  <si>
    <t>YDR232W</t>
  </si>
  <si>
    <t>YNL221C</t>
  </si>
  <si>
    <t>YNL189W</t>
  </si>
  <si>
    <t>YOR120W</t>
  </si>
  <si>
    <t>YOL058W</t>
  </si>
  <si>
    <t>YPR135W</t>
  </si>
  <si>
    <t>YGL130W</t>
  </si>
  <si>
    <t>YIL155C</t>
  </si>
  <si>
    <t>YDR477W</t>
  </si>
  <si>
    <t>YKR001C</t>
  </si>
  <si>
    <t>YDR258C</t>
  </si>
  <si>
    <t>YDL227C</t>
  </si>
  <si>
    <t>YER133W</t>
  </si>
  <si>
    <t>YNR003C</t>
  </si>
  <si>
    <t>YKL015W</t>
  </si>
  <si>
    <t>YBL002W</t>
  </si>
  <si>
    <t>YCR092C</t>
  </si>
  <si>
    <t>YFR009W</t>
  </si>
  <si>
    <t>YIL128W</t>
  </si>
  <si>
    <t>YCR084C</t>
  </si>
  <si>
    <t>YFR052W</t>
  </si>
  <si>
    <t>YPR168W</t>
  </si>
  <si>
    <t>YLR262C</t>
  </si>
  <si>
    <t>YDR192C</t>
  </si>
  <si>
    <t>YKL170W</t>
  </si>
  <si>
    <t>YMR236W</t>
  </si>
  <si>
    <t>YBR247C</t>
  </si>
  <si>
    <t>YDR440W</t>
  </si>
  <si>
    <t>YLR079W</t>
  </si>
  <si>
    <t>YLR168C</t>
  </si>
  <si>
    <t>YPR005C</t>
  </si>
  <si>
    <t>YJR063W</t>
  </si>
  <si>
    <t>YLR014C</t>
  </si>
  <si>
    <t>YPL104W</t>
  </si>
  <si>
    <t>YBR218C</t>
  </si>
  <si>
    <t>YCR039C</t>
  </si>
  <si>
    <t>YDL143W</t>
  </si>
  <si>
    <t>YML057W</t>
  </si>
  <si>
    <t>YER031C</t>
  </si>
  <si>
    <t>YCR046C</t>
  </si>
  <si>
    <t>YJR042W</t>
  </si>
  <si>
    <t>YPR163C</t>
  </si>
  <si>
    <t>YPL065W</t>
  </si>
  <si>
    <t>YDR188W</t>
  </si>
  <si>
    <t>YKL049C</t>
  </si>
  <si>
    <t>YNL062C</t>
  </si>
  <si>
    <t>YFL045C</t>
  </si>
  <si>
    <t>YML130C</t>
  </si>
  <si>
    <t>YLR147C</t>
  </si>
  <si>
    <t>YDR364C</t>
  </si>
  <si>
    <t>YDR216W</t>
  </si>
  <si>
    <t>YBL024W</t>
  </si>
  <si>
    <t>YLR377C</t>
  </si>
  <si>
    <t>YGR076C</t>
  </si>
  <si>
    <t>YML102W</t>
  </si>
  <si>
    <t>YAL026C</t>
  </si>
  <si>
    <t>YIL125W</t>
  </si>
  <si>
    <t>YJL102W</t>
  </si>
  <si>
    <t>YFR037C</t>
  </si>
  <si>
    <t>YOR089C</t>
  </si>
  <si>
    <t>YNR050C</t>
  </si>
  <si>
    <t>YCR072C</t>
  </si>
  <si>
    <t>YGL208W</t>
  </si>
  <si>
    <t>YDR173C</t>
  </si>
  <si>
    <t>YNR010W</t>
  </si>
  <si>
    <t>YOR187W</t>
  </si>
  <si>
    <t>YBL074C</t>
  </si>
  <si>
    <t>YER088C</t>
  </si>
  <si>
    <t>YML103C</t>
  </si>
  <si>
    <t>YGR158C</t>
  </si>
  <si>
    <t>YJL014W</t>
  </si>
  <si>
    <t>YJL167W</t>
  </si>
  <si>
    <t>YLR403W</t>
  </si>
  <si>
    <t>YHR091C</t>
  </si>
  <si>
    <t>YGR185C</t>
  </si>
  <si>
    <t>YKL190W</t>
  </si>
  <si>
    <t>YER171W</t>
  </si>
  <si>
    <t>YEL039C</t>
  </si>
  <si>
    <t>YPL173W</t>
  </si>
  <si>
    <t>YPL256C</t>
  </si>
  <si>
    <t>YMR024W</t>
  </si>
  <si>
    <t>YCR005C</t>
  </si>
  <si>
    <t>YOR260W</t>
  </si>
  <si>
    <t>YPL227C</t>
  </si>
  <si>
    <t>YOR150W</t>
  </si>
  <si>
    <t>YGR252W</t>
  </si>
  <si>
    <t>YLR354C</t>
  </si>
  <si>
    <t>YLR348C</t>
  </si>
  <si>
    <t>YGL237C</t>
  </si>
  <si>
    <t>YKL080W</t>
  </si>
  <si>
    <t>YPL049C</t>
  </si>
  <si>
    <t>YDL140C</t>
  </si>
  <si>
    <t>YDR404C</t>
  </si>
  <si>
    <t>YOR157C</t>
  </si>
  <si>
    <t>YKR101W</t>
  </si>
  <si>
    <t>YER159C</t>
  </si>
  <si>
    <t>YDR021W</t>
  </si>
  <si>
    <t>YLR433C</t>
  </si>
  <si>
    <t>YOR210W</t>
  </si>
  <si>
    <t>YGL043W</t>
  </si>
  <si>
    <t>YNR011C</t>
  </si>
  <si>
    <t>YLR142W</t>
  </si>
  <si>
    <t>YJR057W</t>
  </si>
  <si>
    <t>YDL101C</t>
  </si>
  <si>
    <t>YPL212C</t>
  </si>
  <si>
    <t>YFR034C</t>
  </si>
  <si>
    <t>YMR225C</t>
  </si>
  <si>
    <t>YML092C</t>
  </si>
  <si>
    <t>YDL164C</t>
  </si>
  <si>
    <t>YER105C</t>
  </si>
  <si>
    <t>YPR103W</t>
  </si>
  <si>
    <t>YJL063C</t>
  </si>
  <si>
    <t>YGL137W</t>
  </si>
  <si>
    <t>YIR034C</t>
  </si>
  <si>
    <t>YFL001W</t>
  </si>
  <si>
    <t>YGR006W</t>
  </si>
  <si>
    <t>YPL139C</t>
  </si>
  <si>
    <t>YBR091C</t>
  </si>
  <si>
    <t>YDL215C</t>
  </si>
  <si>
    <t>YDL092W</t>
  </si>
  <si>
    <t>YNL259C</t>
  </si>
  <si>
    <t>YDR142C</t>
  </si>
  <si>
    <t>YIL063C</t>
  </si>
  <si>
    <t>YDR044W</t>
  </si>
  <si>
    <t>YHL004W</t>
  </si>
  <si>
    <t>YKR097W</t>
  </si>
  <si>
    <t>YMR208W</t>
  </si>
  <si>
    <t>YIL099W</t>
  </si>
  <si>
    <t>YJR048W</t>
  </si>
  <si>
    <t>YOL147C</t>
  </si>
  <si>
    <t>YOR074C</t>
  </si>
  <si>
    <t>YGL154C</t>
  </si>
  <si>
    <t>YDL116W</t>
  </si>
  <si>
    <t>YOR132W</t>
  </si>
  <si>
    <t>YKL058W</t>
  </si>
  <si>
    <t>YDR167W</t>
  </si>
  <si>
    <t>YPL211W</t>
  </si>
  <si>
    <t>YGL027C</t>
  </si>
  <si>
    <t>YOR213C</t>
  </si>
  <si>
    <t>YPR086W</t>
  </si>
  <si>
    <t>YGR020C</t>
  </si>
  <si>
    <t>YJL164C</t>
  </si>
  <si>
    <t>YOR363C</t>
  </si>
  <si>
    <t>YLR295C</t>
  </si>
  <si>
    <t>YIL021W</t>
  </si>
  <si>
    <t>YBR120C</t>
  </si>
  <si>
    <t>YLR369W</t>
  </si>
  <si>
    <t>YAL040C</t>
  </si>
  <si>
    <t>YOR362C</t>
  </si>
  <si>
    <t>YJL173C</t>
  </si>
  <si>
    <t>YCL067C</t>
  </si>
  <si>
    <t>YJL092W</t>
  </si>
  <si>
    <t>YLR195C</t>
  </si>
  <si>
    <t>YGL026C</t>
  </si>
  <si>
    <t>YER091C</t>
  </si>
  <si>
    <t>YGL038C</t>
  </si>
  <si>
    <t>YBL079W</t>
  </si>
  <si>
    <t>YAL005C</t>
  </si>
  <si>
    <t>YKL011C</t>
  </si>
  <si>
    <t>YFL022C</t>
  </si>
  <si>
    <t>YHR157W</t>
  </si>
  <si>
    <t>YKL149C</t>
  </si>
  <si>
    <t>YOR332W</t>
  </si>
  <si>
    <t>YDL174C</t>
  </si>
  <si>
    <t>YJR131W</t>
  </si>
  <si>
    <t>YLL018C</t>
  </si>
  <si>
    <t>YBL041W</t>
  </si>
  <si>
    <t>YLR453C</t>
  </si>
  <si>
    <t>YPR182W</t>
  </si>
  <si>
    <t>YHR208W</t>
  </si>
  <si>
    <t>YKL029C</t>
  </si>
  <si>
    <t>YCR096C</t>
  </si>
  <si>
    <t>YKL016C</t>
  </si>
  <si>
    <t>YBR083W</t>
  </si>
  <si>
    <t>YAR035W</t>
  </si>
  <si>
    <t>YGL240W</t>
  </si>
  <si>
    <t>YMR203W</t>
  </si>
  <si>
    <t>YBL021C</t>
  </si>
  <si>
    <t>YHR005CA</t>
  </si>
  <si>
    <t>YFR050C</t>
  </si>
  <si>
    <t>YML097C</t>
  </si>
  <si>
    <t>YMR280C</t>
  </si>
  <si>
    <t>YBR119W</t>
  </si>
  <si>
    <t>YER003C</t>
  </si>
  <si>
    <t>YKL043W</t>
  </si>
  <si>
    <t>YKR034W</t>
  </si>
  <si>
    <t>YPL119C</t>
  </si>
  <si>
    <t>YBR171W</t>
  </si>
  <si>
    <t>YER179W</t>
  </si>
  <si>
    <t>YGL011C</t>
  </si>
  <si>
    <t>YOR038C</t>
  </si>
  <si>
    <t>YDL200C</t>
  </si>
  <si>
    <t>YBL075C</t>
  </si>
  <si>
    <t>YNL316C</t>
  </si>
  <si>
    <t>YLR248W</t>
  </si>
  <si>
    <t>YLR055C</t>
  </si>
  <si>
    <t>YOL005C</t>
  </si>
  <si>
    <t>YJR047C</t>
  </si>
  <si>
    <t>YMR239C</t>
  </si>
  <si>
    <t>YPL117C</t>
  </si>
  <si>
    <t>YNL312W</t>
  </si>
  <si>
    <t>YLR133W</t>
  </si>
  <si>
    <t>YPL097W</t>
  </si>
  <si>
    <t>YEL042W</t>
  </si>
  <si>
    <t>YPL271W</t>
  </si>
  <si>
    <t>YML062C</t>
  </si>
  <si>
    <t>YOR236W</t>
  </si>
  <si>
    <t>YOR194C</t>
  </si>
  <si>
    <t>YCL057W</t>
  </si>
  <si>
    <t>YPR065W</t>
  </si>
  <si>
    <t>YMR150C</t>
  </si>
  <si>
    <t>YER026C</t>
  </si>
  <si>
    <t>YPR017C</t>
  </si>
  <si>
    <t>YAL013W</t>
  </si>
  <si>
    <t>YBL015W</t>
  </si>
  <si>
    <t>YBL038W</t>
  </si>
  <si>
    <t>YDR001C</t>
  </si>
  <si>
    <t>YGR088W</t>
  </si>
  <si>
    <t>YER065C</t>
  </si>
  <si>
    <t>YDR256C</t>
  </si>
  <si>
    <t>YJL166W</t>
  </si>
  <si>
    <t>YKL142W</t>
  </si>
  <si>
    <t>YFR014C</t>
  </si>
  <si>
    <t>YGR180C</t>
  </si>
  <si>
    <t>YPR057W</t>
  </si>
  <si>
    <t>YDL195W</t>
  </si>
  <si>
    <t>YLR447C</t>
  </si>
  <si>
    <t>YER103W</t>
  </si>
  <si>
    <t>YGL049C</t>
  </si>
  <si>
    <t>YGR174C</t>
  </si>
  <si>
    <t>YIL061C</t>
  </si>
  <si>
    <t>YCR014C</t>
  </si>
  <si>
    <t>YMR182C</t>
  </si>
  <si>
    <t>YDR292C</t>
  </si>
  <si>
    <t>YKL166C</t>
  </si>
  <si>
    <t>YHL038C</t>
  </si>
  <si>
    <t>YGR253C</t>
  </si>
  <si>
    <t>YNR049C</t>
  </si>
  <si>
    <t>YDR483W</t>
  </si>
  <si>
    <t>YGL153W</t>
  </si>
  <si>
    <t>YGR229C</t>
  </si>
  <si>
    <t>YAR008W</t>
  </si>
  <si>
    <t>YPL031C</t>
  </si>
  <si>
    <t>YIR031C</t>
  </si>
  <si>
    <t>YGR292W</t>
  </si>
  <si>
    <t>YJL006C</t>
  </si>
  <si>
    <t>YGL256W</t>
  </si>
  <si>
    <t>YER086W</t>
  </si>
  <si>
    <t>YLL009C</t>
  </si>
  <si>
    <t>YPL061W</t>
  </si>
  <si>
    <t>YKL192C</t>
  </si>
  <si>
    <t>YOL009C</t>
  </si>
  <si>
    <t>YLR234W</t>
  </si>
  <si>
    <t>YMR139W</t>
  </si>
  <si>
    <t>YDL230W</t>
  </si>
  <si>
    <t>YGR063C</t>
  </si>
  <si>
    <t>YOR040W</t>
  </si>
  <si>
    <t>YKL211C</t>
  </si>
  <si>
    <t>YMR108W</t>
  </si>
  <si>
    <t>YDR019C</t>
  </si>
  <si>
    <t>YPL204W</t>
  </si>
  <si>
    <t>YBR154C</t>
  </si>
  <si>
    <t>YBL016W</t>
  </si>
  <si>
    <t>YBR195C</t>
  </si>
  <si>
    <t>YOL033W</t>
  </si>
  <si>
    <t>YLL026W</t>
  </si>
  <si>
    <t>YML091C</t>
  </si>
  <si>
    <t>YLR163C</t>
  </si>
  <si>
    <t>YLR451W</t>
  </si>
  <si>
    <t>YOR360C</t>
  </si>
  <si>
    <t>YAL039C</t>
  </si>
  <si>
    <t>YPL046C</t>
  </si>
  <si>
    <t>YKR092C</t>
  </si>
  <si>
    <t>YJL210W</t>
  </si>
  <si>
    <t>YHL025W</t>
  </si>
  <si>
    <t>YGR135W</t>
  </si>
  <si>
    <t>YNL248C</t>
  </si>
  <si>
    <t>YBR299W</t>
  </si>
  <si>
    <t>YBR286W</t>
  </si>
  <si>
    <t>YDR424C</t>
  </si>
  <si>
    <t>YJL053W</t>
  </si>
  <si>
    <t>YER170W</t>
  </si>
  <si>
    <t>YCL055W</t>
  </si>
  <si>
    <t>YPR113W</t>
  </si>
  <si>
    <t>YDR177W</t>
  </si>
  <si>
    <t>YLR216C</t>
  </si>
  <si>
    <t>YGR152C</t>
  </si>
  <si>
    <t>YDL135C</t>
  </si>
  <si>
    <t>YHR129C</t>
  </si>
  <si>
    <t>YJL139C</t>
  </si>
  <si>
    <t>YJR094C</t>
  </si>
  <si>
    <t>YBR166C</t>
  </si>
  <si>
    <t>YDR268W</t>
  </si>
  <si>
    <t>YBR169C</t>
  </si>
  <si>
    <t>YKR002W</t>
  </si>
  <si>
    <t>YMR038C</t>
  </si>
  <si>
    <t>YGR166W</t>
  </si>
  <si>
    <t>YGR087C</t>
  </si>
  <si>
    <t>YGR171C</t>
  </si>
  <si>
    <t>YGR240C</t>
  </si>
  <si>
    <t>YBR117C</t>
  </si>
  <si>
    <t>YML112W</t>
  </si>
  <si>
    <t>YOR185C</t>
  </si>
  <si>
    <t>YGL017W</t>
  </si>
  <si>
    <t>YLR438W</t>
  </si>
  <si>
    <t>YER095W</t>
  </si>
  <si>
    <t>YDL160C</t>
  </si>
  <si>
    <t>YGR061C</t>
  </si>
  <si>
    <t>YML105C</t>
  </si>
  <si>
    <t>YMR174C</t>
  </si>
  <si>
    <t>YCR038C</t>
  </si>
  <si>
    <t>YML051W</t>
  </si>
  <si>
    <t>YDL165W</t>
  </si>
  <si>
    <t>YHL020C</t>
  </si>
  <si>
    <t>YJL153C</t>
  </si>
  <si>
    <t>YNL117W</t>
  </si>
  <si>
    <t>YOR159C</t>
  </si>
  <si>
    <t>YEL051W</t>
  </si>
  <si>
    <t>YHR013C</t>
  </si>
  <si>
    <t>YMR228W</t>
  </si>
  <si>
    <t>YBR297W</t>
  </si>
  <si>
    <t>YNL241C</t>
  </si>
  <si>
    <t>YHR018C</t>
  </si>
  <si>
    <t>YFR051C</t>
  </si>
  <si>
    <t>YGL058W</t>
  </si>
  <si>
    <t>YPR189W</t>
  </si>
  <si>
    <t>YPL129W</t>
  </si>
  <si>
    <t>YGR288W</t>
  </si>
  <si>
    <t>YDR194C</t>
  </si>
  <si>
    <t>YNL292W</t>
  </si>
  <si>
    <t>YPR196W</t>
  </si>
  <si>
    <t>YER148W</t>
  </si>
  <si>
    <t>YBR105C</t>
  </si>
  <si>
    <t>YGR044C</t>
  </si>
  <si>
    <t>YNL070W</t>
  </si>
  <si>
    <t>YPL106C</t>
  </si>
  <si>
    <t>YKL130C</t>
  </si>
  <si>
    <t>YNL173C</t>
  </si>
  <si>
    <t>YLR203C</t>
  </si>
  <si>
    <t>YHR024C</t>
  </si>
  <si>
    <t>YEL060C</t>
  </si>
  <si>
    <t>YPR051W</t>
  </si>
  <si>
    <t>YNR026C</t>
  </si>
  <si>
    <t>YBL069W</t>
  </si>
  <si>
    <t>YHL034C</t>
  </si>
  <si>
    <t>YBR278W</t>
  </si>
  <si>
    <t>YKL104C</t>
  </si>
  <si>
    <t>YIL070C</t>
  </si>
  <si>
    <t>YHR042W</t>
  </si>
  <si>
    <t>YDR156W</t>
  </si>
  <si>
    <t>YGL070C</t>
  </si>
  <si>
    <t>YPL048W</t>
  </si>
  <si>
    <t>YGR040W</t>
  </si>
  <si>
    <t>YCR024C</t>
  </si>
  <si>
    <t>YGR133W</t>
  </si>
  <si>
    <t>YIL168W</t>
  </si>
  <si>
    <t>YNL330C</t>
  </si>
  <si>
    <t>YKL157W</t>
  </si>
  <si>
    <t>YMR022W</t>
  </si>
  <si>
    <t>YBR127C</t>
  </si>
  <si>
    <t>YPL203W</t>
  </si>
  <si>
    <t>YLR329W</t>
  </si>
  <si>
    <t>YOL038W</t>
  </si>
  <si>
    <t>YFR053C</t>
  </si>
  <si>
    <t>YMR062C</t>
  </si>
  <si>
    <t>YGL205W</t>
  </si>
  <si>
    <t>YCL018W</t>
  </si>
  <si>
    <t>YGL248W</t>
  </si>
  <si>
    <t>YGL100W</t>
  </si>
  <si>
    <t>YOR230W</t>
  </si>
  <si>
    <t>YMR220W</t>
  </si>
  <si>
    <t>YGL019W</t>
  </si>
  <si>
    <t>YER090W</t>
  </si>
  <si>
    <t>YDR254W</t>
  </si>
  <si>
    <t>YDL185W</t>
  </si>
  <si>
    <t>YNL220W</t>
  </si>
  <si>
    <t>YHR060W</t>
  </si>
  <si>
    <t>YKL127W</t>
  </si>
  <si>
    <t>YMR021C</t>
  </si>
  <si>
    <t>YJR016C</t>
  </si>
  <si>
    <t>YNL314W</t>
  </si>
  <si>
    <t>YOR099W</t>
  </si>
  <si>
    <t>YOR020C</t>
  </si>
  <si>
    <t>YMR201C</t>
  </si>
  <si>
    <t>YKL087C</t>
  </si>
  <si>
    <t>YDR347W</t>
  </si>
  <si>
    <t>YDR059C</t>
  </si>
  <si>
    <t>YMR303C</t>
  </si>
  <si>
    <t>YGR204W</t>
  </si>
  <si>
    <t>YMR314W</t>
  </si>
  <si>
    <t>YIL160C</t>
  </si>
  <si>
    <t>YJR095W</t>
  </si>
  <si>
    <t>YDL137W</t>
  </si>
  <si>
    <t>YKR048C</t>
  </si>
  <si>
    <t>YGL166W</t>
  </si>
  <si>
    <t>YOR303W</t>
  </si>
  <si>
    <t>YGL115W</t>
  </si>
  <si>
    <t>YGR008C</t>
  </si>
  <si>
    <t>YNL112W</t>
  </si>
  <si>
    <t>YPL178W</t>
  </si>
  <si>
    <t>YDR354W</t>
  </si>
  <si>
    <t>YPR181C</t>
  </si>
  <si>
    <t>YIL033C</t>
  </si>
  <si>
    <t>YJR148W</t>
  </si>
  <si>
    <t>YOR039W</t>
  </si>
  <si>
    <t>YHR001WA</t>
  </si>
  <si>
    <t>YKR080W</t>
  </si>
  <si>
    <t>YDR272W</t>
  </si>
  <si>
    <t>YNR052C</t>
  </si>
  <si>
    <t>YOL126C</t>
  </si>
  <si>
    <t>YJL052W</t>
  </si>
  <si>
    <t>EX7B: Extrapolation: Integrated prob for 4000 proteins vs. predicted locations for top two thirds low entropy proteins</t>
  </si>
  <si>
    <t>2/3 loc1</t>
  </si>
  <si>
    <t>sum</t>
  </si>
  <si>
    <t>nuc</t>
  </si>
  <si>
    <t>Feature</t>
  </si>
  <si>
    <t>Type</t>
  </si>
  <si>
    <t>Subtype</t>
  </si>
  <si>
    <t>Signal</t>
  </si>
  <si>
    <t>Isoelectric Point</t>
  </si>
  <si>
    <t>Knockout mutation</t>
  </si>
  <si>
    <t>CYT</t>
  </si>
  <si>
    <t>NUC</t>
  </si>
  <si>
    <t>MIT</t>
  </si>
  <si>
    <t>ME2</t>
  </si>
  <si>
    <t>ER2</t>
  </si>
  <si>
    <t>TOTAL</t>
  </si>
  <si>
    <t>UNK</t>
  </si>
  <si>
    <t>Coiled coils</t>
  </si>
  <si>
    <t>Kinase target site</t>
  </si>
  <si>
    <t>Calculating RMS values</t>
  </si>
  <si>
    <t>location</t>
  </si>
  <si>
    <t>obs #</t>
  </si>
  <si>
    <t>St.vec.reduction</t>
  </si>
  <si>
    <t>(diff)^2</t>
  </si>
  <si>
    <t>Over.Pop.vect.</t>
  </si>
  <si>
    <t>mean</t>
  </si>
  <si>
    <t>root</t>
  </si>
  <si>
    <t>mean population</t>
  </si>
  <si>
    <t>correct %</t>
  </si>
  <si>
    <t>RMS/mean population</t>
  </si>
  <si>
    <t>C</t>
  </si>
  <si>
    <t>N</t>
  </si>
  <si>
    <t>M</t>
  </si>
  <si>
    <t>T</t>
  </si>
  <si>
    <t>E</t>
  </si>
  <si>
    <t>MIPS</t>
  </si>
  <si>
    <t>all agree</t>
  </si>
  <si>
    <t>spq=1</t>
  </si>
  <si>
    <t>db3</t>
  </si>
  <si>
    <t>db4</t>
  </si>
  <si>
    <t>composite</t>
  </si>
  <si>
    <t>Snyder</t>
  </si>
  <si>
    <t>EX3: Priors</t>
  </si>
  <si>
    <t>ex7A: Integrated probabilities using composite prior vs. expected numbers (according to input dataset)</t>
  </si>
  <si>
    <t>Expected (acc to input dataset)</t>
  </si>
  <si>
    <t>YFR013W</t>
  </si>
  <si>
    <t>YIL026C</t>
  </si>
  <si>
    <t>YPR133C</t>
  </si>
  <si>
    <t>YIL053W</t>
  </si>
  <si>
    <t>YOR018W</t>
  </si>
  <si>
    <t>YDR362C</t>
  </si>
  <si>
    <t>YGL131C</t>
  </si>
  <si>
    <t>YKL101W</t>
  </si>
  <si>
    <t>YJL116C</t>
  </si>
  <si>
    <t>YDR145W</t>
  </si>
  <si>
    <t>YPL242C</t>
  </si>
  <si>
    <t>YER167W</t>
  </si>
  <si>
    <t>YMR227C</t>
  </si>
  <si>
    <t>YDR208W</t>
  </si>
  <si>
    <t>YDR473C</t>
  </si>
  <si>
    <t>YPL115C</t>
  </si>
  <si>
    <t>YOL021C</t>
  </si>
  <si>
    <t>YDR038C</t>
  </si>
  <si>
    <t>YDR321W</t>
  </si>
  <si>
    <t>YLR071C</t>
  </si>
  <si>
    <t>YGL023C</t>
  </si>
  <si>
    <t>YBR170C</t>
  </si>
  <si>
    <t>YOL097C</t>
  </si>
  <si>
    <t>YHR019C</t>
  </si>
  <si>
    <t>YJL154C</t>
  </si>
  <si>
    <t>YGR013W</t>
  </si>
  <si>
    <t>YJL158C</t>
  </si>
  <si>
    <t>YGR113W</t>
  </si>
  <si>
    <t>YML104C</t>
  </si>
  <si>
    <t>YHR158C</t>
  </si>
  <si>
    <t>YHR086W</t>
  </si>
  <si>
    <t>YML069W</t>
  </si>
  <si>
    <t>YDR103W</t>
  </si>
  <si>
    <t>YHR193C</t>
  </si>
  <si>
    <t>YER062C</t>
  </si>
  <si>
    <t>YDR353W</t>
  </si>
  <si>
    <t>YDR093W</t>
  </si>
  <si>
    <t>YBR103W</t>
  </si>
  <si>
    <t>YPL183WA</t>
  </si>
  <si>
    <t>YOL133W</t>
  </si>
  <si>
    <t>YMR190C</t>
  </si>
  <si>
    <t>YBR193C</t>
  </si>
  <si>
    <t>YOR259C</t>
  </si>
  <si>
    <t>YGR261C</t>
  </si>
  <si>
    <t>YAL033W</t>
  </si>
  <si>
    <t>YIL094C</t>
  </si>
  <si>
    <t>YJL081C</t>
  </si>
  <si>
    <t>YPR045C</t>
  </si>
  <si>
    <t>YOR250C</t>
  </si>
  <si>
    <t>YBR254C</t>
  </si>
  <si>
    <t>YLR309C</t>
  </si>
  <si>
    <t>YOL104C</t>
  </si>
  <si>
    <t>YER127W</t>
  </si>
  <si>
    <t>YKR024C</t>
  </si>
  <si>
    <t>YOL028C</t>
  </si>
  <si>
    <t>YHR184W</t>
  </si>
  <si>
    <t>YDR495C</t>
  </si>
  <si>
    <t>YOR110W</t>
  </si>
  <si>
    <t>YIL095W</t>
  </si>
  <si>
    <t>YCL059C</t>
  </si>
  <si>
    <t>YFR004W</t>
  </si>
  <si>
    <t>YPL045W</t>
  </si>
  <si>
    <t>YOL135C</t>
  </si>
  <si>
    <t>YML015C</t>
  </si>
  <si>
    <t>YER029C</t>
  </si>
  <si>
    <t>YKR068C</t>
  </si>
  <si>
    <t>YKL122C</t>
  </si>
  <si>
    <t>YJL031C</t>
  </si>
  <si>
    <t>YER002W</t>
  </si>
  <si>
    <t>YDR394W</t>
  </si>
  <si>
    <t>YOR174W</t>
  </si>
  <si>
    <t>YEL003W</t>
  </si>
  <si>
    <t>YHR170W</t>
  </si>
  <si>
    <t>YNR038W</t>
  </si>
  <si>
    <t>YOR358W</t>
  </si>
  <si>
    <t>YNL256W</t>
  </si>
  <si>
    <t>YGR120C</t>
  </si>
  <si>
    <t>YER166W</t>
  </si>
  <si>
    <t>YDR259C</t>
  </si>
  <si>
    <t>YGR078C</t>
  </si>
  <si>
    <t>YGL091C</t>
  </si>
  <si>
    <t>YOR027W</t>
  </si>
  <si>
    <t>YMR241W</t>
  </si>
  <si>
    <t>YDL007W</t>
  </si>
  <si>
    <t>YGL061C</t>
  </si>
  <si>
    <t>YFL039C</t>
  </si>
  <si>
    <t>YNL260C</t>
  </si>
  <si>
    <t>YDL147W</t>
  </si>
  <si>
    <t>YNL076W</t>
  </si>
  <si>
    <t>YMR287C</t>
  </si>
  <si>
    <t>YOR377W</t>
  </si>
  <si>
    <t>YDL059C</t>
  </si>
  <si>
    <t>YDR427W</t>
  </si>
  <si>
    <t>YGR123C</t>
  </si>
  <si>
    <t>YGR030C</t>
  </si>
  <si>
    <t>YLR170C</t>
  </si>
  <si>
    <t>YKL145W</t>
  </si>
  <si>
    <t>YJL045W</t>
  </si>
  <si>
    <t>YCR083W</t>
  </si>
  <si>
    <t>YLR126C</t>
  </si>
  <si>
    <t>YNL223W</t>
  </si>
  <si>
    <t>YJR074W</t>
  </si>
  <si>
    <t>YOL062C</t>
  </si>
  <si>
    <t>YGL105W</t>
  </si>
  <si>
    <t>YDL097C</t>
  </si>
  <si>
    <t>YIR015W</t>
  </si>
  <si>
    <t>YDR372C</t>
  </si>
  <si>
    <t>YNL153C</t>
  </si>
  <si>
    <t>YPR108W</t>
  </si>
  <si>
    <t>YOR115C</t>
  </si>
  <si>
    <t>YGL063W</t>
  </si>
  <si>
    <t>YIL084C</t>
  </si>
  <si>
    <t>YLR200W</t>
  </si>
  <si>
    <t>YDR441C</t>
  </si>
  <si>
    <t>YDR069C</t>
  </si>
  <si>
    <t>YBL018C</t>
  </si>
  <si>
    <t>YDR453C</t>
  </si>
  <si>
    <t>YHR210C</t>
  </si>
  <si>
    <t>YML077W</t>
  </si>
  <si>
    <t>YGR238C</t>
  </si>
  <si>
    <t>YPL145C</t>
  </si>
  <si>
    <t>YGL245W</t>
  </si>
  <si>
    <t>YDL008W</t>
  </si>
  <si>
    <t>YNL134C</t>
  </si>
  <si>
    <t>YJL054W</t>
  </si>
  <si>
    <t>YOR117W</t>
  </si>
  <si>
    <t>YBR167C</t>
  </si>
  <si>
    <t>YHR038W</t>
  </si>
  <si>
    <t>YGL033W</t>
  </si>
  <si>
    <t>YDR368W</t>
  </si>
  <si>
    <t>YGL212W</t>
  </si>
  <si>
    <t>YKL135C</t>
  </si>
  <si>
    <t>YPR101W</t>
  </si>
  <si>
    <t>YPL149W</t>
  </si>
  <si>
    <t>YPR173C</t>
  </si>
  <si>
    <t>YBL078C</t>
  </si>
  <si>
    <t>YER014W</t>
  </si>
  <si>
    <t>YKL208W</t>
  </si>
  <si>
    <t>YCR077C</t>
  </si>
  <si>
    <t>YGL194C</t>
  </si>
  <si>
    <t>YHR012W</t>
  </si>
  <si>
    <t>YAL002W</t>
  </si>
  <si>
    <t>YMR106C</t>
  </si>
  <si>
    <t>YML094W</t>
  </si>
  <si>
    <t>YIR038C</t>
  </si>
  <si>
    <t>YHR200W</t>
  </si>
  <si>
    <t>YER021W</t>
  </si>
  <si>
    <t>YLR059C</t>
  </si>
  <si>
    <t>YDR328C</t>
  </si>
  <si>
    <t>YDR377W</t>
  </si>
  <si>
    <t>YOR261C</t>
  </si>
  <si>
    <t>YCL009C</t>
  </si>
  <si>
    <t>YBR164C</t>
  </si>
  <si>
    <t>YNL138W</t>
  </si>
  <si>
    <t>YER094C</t>
  </si>
  <si>
    <t>YGR181W</t>
  </si>
  <si>
    <t>YKL067W</t>
  </si>
  <si>
    <t>YEL059CA</t>
  </si>
  <si>
    <t>YLR025W</t>
  </si>
  <si>
    <t>YPR020W</t>
  </si>
  <si>
    <t>YBR173C</t>
  </si>
  <si>
    <t>YOR333C</t>
  </si>
  <si>
    <t>YGR232W</t>
  </si>
  <si>
    <t>YPR073C</t>
  </si>
  <si>
    <t>YHR106W</t>
  </si>
  <si>
    <t>YOR374W</t>
  </si>
  <si>
    <t>YJR058C</t>
  </si>
  <si>
    <t>YMR145C</t>
  </si>
  <si>
    <t>YDL005C</t>
  </si>
  <si>
    <t>YGL048C</t>
  </si>
  <si>
    <t>YDL047W</t>
  </si>
  <si>
    <t>YEL056W</t>
  </si>
  <si>
    <t>YDL049C</t>
  </si>
  <si>
    <t>EX5A</t>
  </si>
  <si>
    <t>Status</t>
  </si>
  <si>
    <t>Bins</t>
  </si>
  <si>
    <t>MIT1</t>
  </si>
  <si>
    <t>Motif</t>
  </si>
  <si>
    <t>Important</t>
  </si>
  <si>
    <t>GLYC</t>
  </si>
  <si>
    <t>SIGNALP</t>
  </si>
  <si>
    <t>SIG1</t>
  </si>
  <si>
    <t>NUC1</t>
  </si>
  <si>
    <t>PI</t>
  </si>
  <si>
    <t>Overall-sequence</t>
  </si>
  <si>
    <t>TMS1</t>
  </si>
  <si>
    <t>Transmembrane helix</t>
  </si>
  <si>
    <t>MAYOUNG</t>
  </si>
  <si>
    <t>Whole-genome</t>
  </si>
  <si>
    <t>Absolute expr. (GeneChip)</t>
  </si>
  <si>
    <t>KNOCKOUT</t>
  </si>
  <si>
    <t>MRDIASD</t>
  </si>
  <si>
    <t>Expr. fluctuation (Diauxic Shift)</t>
  </si>
  <si>
    <t>PLMNEW1</t>
  </si>
  <si>
    <t>Included</t>
  </si>
  <si>
    <t>FARN</t>
  </si>
  <si>
    <t>GGSI</t>
  </si>
  <si>
    <t>MIT2</t>
  </si>
  <si>
    <t>HDEL</t>
  </si>
  <si>
    <t>NUC2</t>
  </si>
  <si>
    <t>POX1</t>
  </si>
  <si>
    <t>MRCYELU</t>
  </si>
  <si>
    <t>Expr. fluctuation (Cell Cycle)</t>
  </si>
  <si>
    <t>MRCYCSD</t>
  </si>
  <si>
    <t>COILDCO</t>
  </si>
  <si>
    <t>Redundant</t>
  </si>
  <si>
    <t>CKIISITE</t>
  </si>
  <si>
    <t>CDC28SITE</t>
  </si>
  <si>
    <t>PKASITE</t>
  </si>
  <si>
    <t>ROSTALL</t>
  </si>
  <si>
    <t>Surface residue composition</t>
  </si>
  <si>
    <t>LENGTH</t>
  </si>
  <si>
    <t>Protein length</t>
  </si>
  <si>
    <t>MASAGEL</t>
  </si>
  <si>
    <t>Absolute expr. (SAGE)</t>
  </si>
  <si>
    <t>MRCYC15</t>
  </si>
  <si>
    <t>MRCYC28</t>
  </si>
  <si>
    <t>MASAGEG</t>
  </si>
  <si>
    <t>MASAGES</t>
  </si>
  <si>
    <t>%Change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</si>
</sst>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</numFmts>
  <fonts count="47">
    <font>
      <sz val="10"/>
      <name val="Arial"/>
      <family val="0"/>
    </font>
    <font>
      <sz val="23.5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2"/>
      <name val="Arial"/>
      <family val="0"/>
    </font>
    <font>
      <sz val="26.25"/>
      <name val="Arial"/>
      <family val="0"/>
    </font>
    <font>
      <sz val="28.25"/>
      <name val="Arial"/>
      <family val="0"/>
    </font>
    <font>
      <sz val="5.5"/>
      <name val="Arial"/>
      <family val="0"/>
    </font>
    <font>
      <b/>
      <sz val="10.25"/>
      <name val="Arial"/>
      <family val="2"/>
    </font>
    <font>
      <b/>
      <sz val="10.25"/>
      <color indexed="9"/>
      <name val="Arial"/>
      <family val="2"/>
    </font>
    <font>
      <b/>
      <sz val="15"/>
      <name val="Arial"/>
      <family val="2"/>
    </font>
    <font>
      <b/>
      <sz val="16"/>
      <color indexed="9"/>
      <name val="Arial"/>
      <family val="2"/>
    </font>
    <font>
      <b/>
      <sz val="16.25"/>
      <name val="Arial"/>
      <family val="2"/>
    </font>
    <font>
      <b/>
      <sz val="16"/>
      <color indexed="8"/>
      <name val="Arial"/>
      <family val="2"/>
    </font>
    <font>
      <sz val="27.5"/>
      <name val="Arial"/>
      <family val="0"/>
    </font>
    <font>
      <sz val="26.75"/>
      <name val="Arial"/>
      <family val="0"/>
    </font>
    <font>
      <b/>
      <sz val="15"/>
      <color indexed="9"/>
      <name val="Arial"/>
      <family val="2"/>
    </font>
    <font>
      <sz val="15"/>
      <name val="Arial"/>
      <family val="0"/>
    </font>
    <font>
      <b/>
      <sz val="12.75"/>
      <name val="Arial"/>
      <family val="2"/>
    </font>
    <font>
      <b/>
      <sz val="12.75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7.75"/>
      <name val="Arial"/>
      <family val="0"/>
    </font>
    <font>
      <b/>
      <sz val="10"/>
      <color indexed="9"/>
      <name val="Arial"/>
      <family val="2"/>
    </font>
    <font>
      <b/>
      <sz val="10.5"/>
      <name val="Arial"/>
      <family val="2"/>
    </font>
    <font>
      <b/>
      <sz val="10.5"/>
      <color indexed="9"/>
      <name val="Arial"/>
      <family val="2"/>
    </font>
    <font>
      <b/>
      <sz val="15"/>
      <color indexed="8"/>
      <name val="Arial"/>
      <family val="2"/>
    </font>
    <font>
      <sz val="9.75"/>
      <name val="Arial"/>
      <family val="0"/>
    </font>
    <font>
      <sz val="10.25"/>
      <name val="Arial"/>
      <family val="0"/>
    </font>
    <font>
      <sz val="14.75"/>
      <name val="Arial"/>
      <family val="0"/>
    </font>
    <font>
      <sz val="30.75"/>
      <name val="Arial"/>
      <family val="0"/>
    </font>
    <font>
      <sz val="29.75"/>
      <name val="Arial"/>
      <family val="0"/>
    </font>
    <font>
      <b/>
      <sz val="9.25"/>
      <name val="Arial"/>
      <family val="2"/>
    </font>
    <font>
      <b/>
      <sz val="9.5"/>
      <name val="Arial"/>
      <family val="2"/>
    </font>
    <font>
      <sz val="11.75"/>
      <name val="Arial"/>
      <family val="2"/>
    </font>
    <font>
      <u val="single"/>
      <sz val="11.75"/>
      <name val="Arial"/>
      <family val="2"/>
    </font>
    <font>
      <b/>
      <sz val="11.75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21" applyAlignment="1">
      <alignment/>
    </xf>
    <xf numFmtId="1" fontId="0" fillId="0" borderId="0" xfId="21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8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[4700]</a:t>
            </a:r>
          </a:p>
        </c:rich>
      </c:tx>
      <c:layout>
        <c:manualLayout>
          <c:xMode val="factor"/>
          <c:yMode val="factor"/>
          <c:x val="0.271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9875"/>
          <c:w val="0.7635"/>
          <c:h val="0.829"/>
        </c:manualLayout>
      </c:layout>
      <c:doughnutChart>
        <c:varyColors val="1"/>
        <c:ser>
          <c:idx val="0"/>
          <c:order val="0"/>
          <c:tx>
            <c:v>Integrated Prob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339966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/>
              </a:ln>
            </c:spPr>
          </c:dPt>
          <c:dPt>
            <c:idx val="3"/>
            <c:spPr>
              <a:solidFill>
                <a:srgbClr val="00FFFF"/>
              </a:solidFill>
              <a:ln w="38100">
                <a:solidFill/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/>
              </a:ln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Sheet1!$B$181:$F$181</c:f>
              <c:numCache/>
            </c:numRef>
          </c:val>
        </c:ser>
        <c:ser>
          <c:idx val="1"/>
          <c:order val="1"/>
          <c:tx>
            <c:v>Expected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Sheet1!$B$182:$F$182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157"/>
          <c:w val="0.63075"/>
          <c:h val="0.66025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Sheet1!$B$54:$F$54</c:f>
              <c:numCache/>
            </c:numRef>
          </c:val>
        </c:ser>
      </c:pieChart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7625"/>
          <c:w val="0.53825"/>
          <c:h val="0.6235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Sheet1!$B$55:$F$55</c:f>
              <c:numCache/>
            </c:numRef>
          </c:val>
        </c:ser>
      </c:pieChart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174"/>
          <c:w val="0.651"/>
          <c:h val="0.62275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Sheet1!$B$56:$F$56</c:f>
              <c:numCache/>
            </c:numRef>
          </c:val>
        </c:ser>
      </c:pieChart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17375"/>
          <c:w val="0.633"/>
          <c:h val="0.623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Sheet1!$B$57:$F$57</c:f>
              <c:numCache/>
            </c:numRef>
          </c:val>
        </c:ser>
      </c:pieChart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"/>
          <c:y val="0.1745"/>
          <c:w val="0.634"/>
          <c:h val="0.62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Sheet1!$B$58:$F$58</c:f>
              <c:numCache/>
            </c:numRef>
          </c:val>
        </c:ser>
      </c:pieChart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75"/>
          <c:w val="0.85525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Sheet1!$I$287:$I$1628</c:f>
              <c:numCache/>
            </c:numRef>
          </c:xVal>
          <c:yVal>
            <c:numRef>
              <c:f>Sheet1!$F$287:$F$1628</c:f>
              <c:numCache/>
            </c:numRef>
          </c:yVal>
          <c:smooth val="0"/>
        </c:ser>
        <c:axId val="41597599"/>
        <c:axId val="62716156"/>
      </c:scatterChart>
      <c:valAx>
        <c:axId val="415975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716156"/>
        <c:crosses val="autoZero"/>
        <c:crossBetween val="midCat"/>
        <c:dispUnits/>
        <c:majorUnit val="10"/>
      </c:valAx>
      <c:valAx>
        <c:axId val="62716156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597599"/>
        <c:crosses val="autoZero"/>
        <c:crossBetween val="midCat"/>
        <c:dispUnits/>
        <c:majorUnit val="0.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0755"/>
          <c:w val="0.7602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v>for all proteins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Sheet1!$B$110:$G$110</c:f>
              <c:strCache/>
            </c:strRef>
          </c:cat>
          <c:val>
            <c:numRef>
              <c:f>Sheet1!$B$111:$G$111</c:f>
              <c:numCache/>
            </c:numRef>
          </c:val>
        </c:ser>
        <c:ser>
          <c:idx val="1"/>
          <c:order val="1"/>
          <c:tx>
            <c:v>for top 2/3 proteins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993300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Sheet1!$B$110:$G$110</c:f>
              <c:strCache/>
            </c:strRef>
          </c:cat>
          <c:val>
            <c:numRef>
              <c:f>Sheet1!$B$112:$G$112</c:f>
              <c:numCache/>
            </c:numRef>
          </c:val>
        </c:ser>
        <c:overlap val="70"/>
        <c:axId val="17953557"/>
        <c:axId val="60301834"/>
      </c:barChart>
      <c:catAx>
        <c:axId val="1795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Compartments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301834"/>
        <c:crosses val="autoZero"/>
        <c:auto val="1"/>
        <c:lblOffset val="100"/>
        <c:noMultiLvlLbl val="0"/>
      </c:catAx>
      <c:valAx>
        <c:axId val="6030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% Correct Predictions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95355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18"/>
          <c:w val="0.629"/>
          <c:h val="0.608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Sheet1!$B$52:$F$52</c:f>
              <c:numCache/>
            </c:numRef>
          </c:val>
        </c:ser>
      </c:pieChart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[1342]</a:t>
            </a:r>
          </a:p>
        </c:rich>
      </c:tx>
      <c:layout>
        <c:manualLayout>
          <c:xMode val="factor"/>
          <c:yMode val="factor"/>
          <c:x val="0.27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12825"/>
          <c:w val="0.76525"/>
          <c:h val="0.729"/>
        </c:manualLayout>
      </c:layout>
      <c:doughnutChart>
        <c:varyColors val="1"/>
        <c:ser>
          <c:idx val="0"/>
          <c:order val="0"/>
          <c:tx>
            <c:v>Composite State Vector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339966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/>
              </a:ln>
            </c:spPr>
          </c:dPt>
          <c:dPt>
            <c:idx val="3"/>
            <c:spPr>
              <a:solidFill>
                <a:srgbClr val="00FFFF"/>
              </a:solidFill>
              <a:ln w="38100">
                <a:solidFill/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/>
              </a:ln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Sheet1!$B$51:$F$51</c:f>
              <c:strCache/>
            </c:strRef>
          </c:cat>
          <c:val>
            <c:numRef>
              <c:f>Sheet1!$B$148:$F$148</c:f>
              <c:numCache/>
            </c:numRef>
          </c:val>
        </c:ser>
        <c:ser>
          <c:idx val="1"/>
          <c:order val="1"/>
          <c:tx>
            <c:v>Observed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Sheet1!$B$149:$F$149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[6042]</a:t>
            </a:r>
          </a:p>
        </c:rich>
      </c:tx>
      <c:layout>
        <c:manualLayout>
          <c:xMode val="factor"/>
          <c:yMode val="factor"/>
          <c:x val="0.4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25"/>
          <c:y val="0.14575"/>
          <c:w val="0.5055"/>
          <c:h val="0.639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Sheet1!$B$246:$F$246</c:f>
              <c:numCache/>
            </c:numRef>
          </c:val>
        </c:ser>
      </c:pieChart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026"/>
          <c:w val="0.84025"/>
          <c:h val="0.90125"/>
        </c:manualLayout>
      </c:layout>
      <c:scatterChart>
        <c:scatterStyle val="lineMarker"/>
        <c:varyColors val="0"/>
        <c:ser>
          <c:idx val="0"/>
          <c:order val="0"/>
          <c:tx>
            <c:v>Entropy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Sheet1!$J$287:$J$1628</c:f>
              <c:numCache/>
            </c:numRef>
          </c:xVal>
          <c:yVal>
            <c:numRef>
              <c:f>Sheet1!$F$287:$F$1628</c:f>
              <c:numCache/>
            </c:numRef>
          </c:yVal>
          <c:smooth val="0"/>
        </c:ser>
        <c:axId val="16575347"/>
        <c:axId val="9308064"/>
      </c:scatterChart>
      <c:valAx>
        <c:axId val="1657534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Coverage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308064"/>
        <c:crosses val="autoZero"/>
        <c:crossBetween val="midCat"/>
        <c:dispUnits/>
      </c:valAx>
      <c:valAx>
        <c:axId val="9308064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Entropy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575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0365"/>
          <c:w val="0.8255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Sheet1!$J$287:$J$1628</c:f>
              <c:numCache/>
            </c:numRef>
          </c:xVal>
          <c:yVal>
            <c:numRef>
              <c:f>Sheet1!$I$287:$I$1628</c:f>
              <c:numCache/>
            </c:numRef>
          </c:yVal>
          <c:smooth val="0"/>
        </c:ser>
        <c:axId val="8854049"/>
        <c:axId val="59164358"/>
      </c:scatterChart>
      <c:valAx>
        <c:axId val="885404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164358"/>
        <c:crosses val="autoZero"/>
        <c:crossBetween val="midCat"/>
        <c:dispUnits/>
      </c:valAx>
      <c:valAx>
        <c:axId val="5916435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Error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854049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[4700]</a:t>
            </a:r>
          </a:p>
        </c:rich>
      </c:tx>
      <c:layout>
        <c:manualLayout>
          <c:xMode val="factor"/>
          <c:yMode val="factor"/>
          <c:x val="0.2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102"/>
          <c:w val="0.76625"/>
          <c:h val="0.82"/>
        </c:manualLayout>
      </c:layout>
      <c:doughnutChart>
        <c:varyColors val="1"/>
        <c:ser>
          <c:idx val="0"/>
          <c:order val="0"/>
          <c:tx>
            <c:v>Integrated Prob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339966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/>
              </a:ln>
            </c:spPr>
          </c:dPt>
          <c:dPt>
            <c:idx val="3"/>
            <c:spPr>
              <a:solidFill>
                <a:srgbClr val="00FFFF"/>
              </a:solidFill>
              <a:ln w="38100">
                <a:solidFill/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/>
              </a:ln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Sheet1!$B$210:$G$210</c:f>
              <c:strCache/>
            </c:strRef>
          </c:cat>
          <c:val>
            <c:numRef>
              <c:f>Sheet1!$B$211:$F$211</c:f>
              <c:numCache/>
            </c:numRef>
          </c:val>
        </c:ser>
        <c:ser>
          <c:idx val="1"/>
          <c:order val="1"/>
          <c:tx>
            <c:v>top 2/3 predictions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noFill/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Sheet1!$B$210:$G$210</c:f>
              <c:strCache/>
            </c:strRef>
          </c:cat>
          <c:val>
            <c:numRef>
              <c:f>Sheet1!$B$212:$G$212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5"/>
          <c:y val="0.14725"/>
          <c:w val="0.62775"/>
          <c:h val="0.68525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Sheet1!$B$51:$F$51</c:f>
              <c:strCache/>
            </c:strRef>
          </c:cat>
          <c:val>
            <c:numRef>
              <c:f>Sheet1!$B$53:$F$53</c:f>
              <c:numCache/>
            </c:numRef>
          </c:val>
        </c:ser>
      </c:pieChart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0.572</cdr:y>
    </cdr:from>
    <cdr:to>
      <cdr:x>0.584</cdr:x>
      <cdr:y>0.63675</cdr:y>
    </cdr:to>
    <cdr:sp>
      <cdr:nvSpPr>
        <cdr:cNvPr id="1" name="TextBox 12"/>
        <cdr:cNvSpPr txBox="1">
          <a:spLocks noChangeArrowheads="1"/>
        </cdr:cNvSpPr>
      </cdr:nvSpPr>
      <cdr:spPr>
        <a:xfrm>
          <a:off x="2781300" y="21812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0.51675</cdr:x>
      <cdr:y>0.39175</cdr:y>
    </cdr:from>
    <cdr:to>
      <cdr:x>0.584</cdr:x>
      <cdr:y>0.4565</cdr:y>
    </cdr:to>
    <cdr:sp>
      <cdr:nvSpPr>
        <cdr:cNvPr id="2" name="TextBox 13"/>
        <cdr:cNvSpPr txBox="1">
          <a:spLocks noChangeArrowheads="1"/>
        </cdr:cNvSpPr>
      </cdr:nvSpPr>
      <cdr:spPr>
        <a:xfrm>
          <a:off x="2781300" y="14954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0.3615</cdr:x>
      <cdr:y>0.46125</cdr:y>
    </cdr:from>
    <cdr:to>
      <cdr:x>0.42875</cdr:x>
      <cdr:y>0.526</cdr:y>
    </cdr:to>
    <cdr:sp>
      <cdr:nvSpPr>
        <cdr:cNvPr id="3" name="TextBox 14"/>
        <cdr:cNvSpPr txBox="1">
          <a:spLocks noChangeArrowheads="1"/>
        </cdr:cNvSpPr>
      </cdr:nvSpPr>
      <cdr:spPr>
        <a:xfrm>
          <a:off x="1943100" y="175260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0.4465</cdr:x>
      <cdr:y>0.596</cdr:y>
    </cdr:from>
    <cdr:to>
      <cdr:x>0.50475</cdr:x>
      <cdr:y>0.66075</cdr:y>
    </cdr:to>
    <cdr:sp>
      <cdr:nvSpPr>
        <cdr:cNvPr id="4" name="TextBox 15"/>
        <cdr:cNvSpPr txBox="1">
          <a:spLocks noChangeArrowheads="1"/>
        </cdr:cNvSpPr>
      </cdr:nvSpPr>
      <cdr:spPr>
        <a:xfrm>
          <a:off x="2400300" y="2266950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0.4465</cdr:x>
      <cdr:y>0.36375</cdr:y>
    </cdr:from>
    <cdr:to>
      <cdr:x>0.50475</cdr:x>
      <cdr:y>0.4285</cdr:y>
    </cdr:to>
    <cdr:sp>
      <cdr:nvSpPr>
        <cdr:cNvPr id="5" name="TextBox 16"/>
        <cdr:cNvSpPr txBox="1">
          <a:spLocks noChangeArrowheads="1"/>
        </cdr:cNvSpPr>
      </cdr:nvSpPr>
      <cdr:spPr>
        <a:xfrm>
          <a:off x="2400300" y="138112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0.4465</cdr:x>
      <cdr:y>0.94125</cdr:y>
    </cdr:from>
    <cdr:to>
      <cdr:x>0.51375</cdr:x>
      <cdr:y>1</cdr:y>
    </cdr:to>
    <cdr:sp>
      <cdr:nvSpPr>
        <cdr:cNvPr id="6" name="TextBox 17"/>
        <cdr:cNvSpPr txBox="1">
          <a:spLocks noChangeArrowheads="1"/>
        </cdr:cNvSpPr>
      </cdr:nvSpPr>
      <cdr:spPr>
        <a:xfrm>
          <a:off x="2400300" y="35909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0.77675</cdr:x>
      <cdr:y>0.29425</cdr:y>
    </cdr:from>
    <cdr:to>
      <cdr:x>0.844</cdr:x>
      <cdr:y>0.359</cdr:y>
    </cdr:to>
    <cdr:sp>
      <cdr:nvSpPr>
        <cdr:cNvPr id="7" name="TextBox 18"/>
        <cdr:cNvSpPr txBox="1">
          <a:spLocks noChangeArrowheads="1"/>
        </cdr:cNvSpPr>
      </cdr:nvSpPr>
      <cdr:spPr>
        <a:xfrm>
          <a:off x="4181475" y="11144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0.2265</cdr:x>
      <cdr:y>0.13475</cdr:y>
    </cdr:from>
    <cdr:to>
      <cdr:x>0.29375</cdr:x>
      <cdr:y>0.1995</cdr:y>
    </cdr:to>
    <cdr:sp>
      <cdr:nvSpPr>
        <cdr:cNvPr id="8" name="TextBox 19"/>
        <cdr:cNvSpPr txBox="1">
          <a:spLocks noChangeArrowheads="1"/>
        </cdr:cNvSpPr>
      </cdr:nvSpPr>
      <cdr:spPr>
        <a:xfrm>
          <a:off x="1219200" y="5143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0.13875</cdr:x>
      <cdr:y>0.47525</cdr:y>
    </cdr:from>
    <cdr:to>
      <cdr:x>0.197</cdr:x>
      <cdr:y>0.54</cdr:y>
    </cdr:to>
    <cdr:sp>
      <cdr:nvSpPr>
        <cdr:cNvPr id="9" name="TextBox 20"/>
        <cdr:cNvSpPr txBox="1">
          <a:spLocks noChangeArrowheads="1"/>
        </cdr:cNvSpPr>
      </cdr:nvSpPr>
      <cdr:spPr>
        <a:xfrm>
          <a:off x="742950" y="1809750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0.41375</cdr:x>
      <cdr:y>0.0335</cdr:y>
    </cdr:from>
    <cdr:to>
      <cdr:x>0.472</cdr:x>
      <cdr:y>0.09825</cdr:y>
    </cdr:to>
    <cdr:sp>
      <cdr:nvSpPr>
        <cdr:cNvPr id="10" name="TextBox 21"/>
        <cdr:cNvSpPr txBox="1">
          <a:spLocks noChangeArrowheads="1"/>
        </cdr:cNvSpPr>
      </cdr:nvSpPr>
      <cdr:spPr>
        <a:xfrm>
          <a:off x="2228850" y="12382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0.1145</cdr:x>
      <cdr:y>0.114</cdr:y>
    </cdr:to>
    <cdr:sp>
      <cdr:nvSpPr>
        <cdr:cNvPr id="11" name="TextBox 22"/>
        <cdr:cNvSpPr txBox="1">
          <a:spLocks noChangeArrowheads="1"/>
        </cdr:cNvSpPr>
      </cdr:nvSpPr>
      <cdr:spPr>
        <a:xfrm>
          <a:off x="0" y="0"/>
          <a:ext cx="619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0.53825</cdr:x>
      <cdr:y>0.304</cdr:y>
    </cdr:from>
    <cdr:to>
      <cdr:x>0.68</cdr:x>
      <cdr:y>0.4195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676275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0.633</cdr:y>
    </cdr:from>
    <cdr:to>
      <cdr:x>0.64625</cdr:x>
      <cdr:y>0.7485</cdr:y>
    </cdr:to>
    <cdr:sp>
      <cdr:nvSpPr>
        <cdr:cNvPr id="2" name="TextBox 6"/>
        <cdr:cNvSpPr txBox="1">
          <a:spLocks noChangeArrowheads="1"/>
        </cdr:cNvSpPr>
      </cdr:nvSpPr>
      <cdr:spPr>
        <a:xfrm>
          <a:off x="1285875" y="1409700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0.536</cdr:x>
      <cdr:y>0.2795</cdr:y>
    </cdr:from>
    <cdr:to>
      <cdr:x>0.67775</cdr:x>
      <cdr:y>0.395</cdr:y>
    </cdr:to>
    <cdr:sp>
      <cdr:nvSpPr>
        <cdr:cNvPr id="3" name="TextBox 7"/>
        <cdr:cNvSpPr txBox="1">
          <a:spLocks noChangeArrowheads="1"/>
        </cdr:cNvSpPr>
      </cdr:nvSpPr>
      <cdr:spPr>
        <a:xfrm>
          <a:off x="1362075" y="619125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0.2345</cdr:x>
      <cdr:y>0.34175</cdr:y>
    </cdr:from>
    <cdr:to>
      <cdr:x>0.37625</cdr:x>
      <cdr:y>0.45725</cdr:y>
    </cdr:to>
    <cdr:sp>
      <cdr:nvSpPr>
        <cdr:cNvPr id="4" name="TextBox 8"/>
        <cdr:cNvSpPr txBox="1">
          <a:spLocks noChangeArrowheads="1"/>
        </cdr:cNvSpPr>
      </cdr:nvSpPr>
      <cdr:spPr>
        <a:xfrm>
          <a:off x="590550" y="752475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0.27525</cdr:x>
      <cdr:y>0.57625</cdr:y>
    </cdr:from>
    <cdr:to>
      <cdr:x>0.3985</cdr:x>
      <cdr:y>0.69175</cdr:y>
    </cdr:to>
    <cdr:sp>
      <cdr:nvSpPr>
        <cdr:cNvPr id="5" name="TextBox 9"/>
        <cdr:cNvSpPr txBox="1">
          <a:spLocks noChangeArrowheads="1"/>
        </cdr:cNvSpPr>
      </cdr:nvSpPr>
      <cdr:spPr>
        <a:xfrm>
          <a:off x="695325" y="1276350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0.3855</cdr:x>
      <cdr:y>0.2175</cdr:y>
    </cdr:from>
    <cdr:to>
      <cdr:x>0.50875</cdr:x>
      <cdr:y>0.333</cdr:y>
    </cdr:to>
    <cdr:sp>
      <cdr:nvSpPr>
        <cdr:cNvPr id="6" name="TextBox 10"/>
        <cdr:cNvSpPr txBox="1">
          <a:spLocks noChangeArrowheads="1"/>
        </cdr:cNvSpPr>
      </cdr:nvSpPr>
      <cdr:spPr>
        <a:xfrm>
          <a:off x="981075" y="476250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0.633</cdr:y>
    </cdr:from>
    <cdr:to>
      <cdr:x>0.58675</cdr:x>
      <cdr:y>0.7485</cdr:y>
    </cdr:to>
    <cdr:sp>
      <cdr:nvSpPr>
        <cdr:cNvPr id="1" name="TextBox 6"/>
        <cdr:cNvSpPr txBox="1">
          <a:spLocks noChangeArrowheads="1"/>
        </cdr:cNvSpPr>
      </cdr:nvSpPr>
      <cdr:spPr>
        <a:xfrm>
          <a:off x="1133475" y="1409700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0.5725</cdr:x>
      <cdr:y>0.31575</cdr:y>
    </cdr:from>
    <cdr:to>
      <cdr:x>0.71425</cdr:x>
      <cdr:y>0.43125</cdr:y>
    </cdr:to>
    <cdr:sp>
      <cdr:nvSpPr>
        <cdr:cNvPr id="2" name="TextBox 7"/>
        <cdr:cNvSpPr txBox="1">
          <a:spLocks noChangeArrowheads="1"/>
        </cdr:cNvSpPr>
      </cdr:nvSpPr>
      <cdr:spPr>
        <a:xfrm>
          <a:off x="1457325" y="695325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0.23</cdr:x>
      <cdr:y>0.34175</cdr:y>
    </cdr:from>
    <cdr:to>
      <cdr:x>0.37175</cdr:x>
      <cdr:y>0.45725</cdr:y>
    </cdr:to>
    <cdr:sp>
      <cdr:nvSpPr>
        <cdr:cNvPr id="3" name="TextBox 8"/>
        <cdr:cNvSpPr txBox="1">
          <a:spLocks noChangeArrowheads="1"/>
        </cdr:cNvSpPr>
      </cdr:nvSpPr>
      <cdr:spPr>
        <a:xfrm>
          <a:off x="581025" y="752475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0.26625</cdr:x>
      <cdr:y>0.57625</cdr:y>
    </cdr:from>
    <cdr:to>
      <cdr:x>0.3895</cdr:x>
      <cdr:y>0.69175</cdr:y>
    </cdr:to>
    <cdr:sp>
      <cdr:nvSpPr>
        <cdr:cNvPr id="4" name="TextBox 9"/>
        <cdr:cNvSpPr txBox="1">
          <a:spLocks noChangeArrowheads="1"/>
        </cdr:cNvSpPr>
      </cdr:nvSpPr>
      <cdr:spPr>
        <a:xfrm>
          <a:off x="676275" y="1276350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0.385</cdr:x>
      <cdr:y>0.21925</cdr:y>
    </cdr:from>
    <cdr:to>
      <cdr:x>0.50825</cdr:x>
      <cdr:y>0.33025</cdr:y>
    </cdr:to>
    <cdr:sp>
      <cdr:nvSpPr>
        <cdr:cNvPr id="5" name="TextBox 10"/>
        <cdr:cNvSpPr txBox="1">
          <a:spLocks noChangeArrowheads="1"/>
        </cdr:cNvSpPr>
      </cdr:nvSpPr>
      <cdr:spPr>
        <a:xfrm>
          <a:off x="981075" y="48577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182</xdr:row>
      <xdr:rowOff>114300</xdr:rowOff>
    </xdr:from>
    <xdr:to>
      <xdr:col>9</xdr:col>
      <xdr:colOff>523875</xdr:colOff>
      <xdr:row>206</xdr:row>
      <xdr:rowOff>47625</xdr:rowOff>
    </xdr:to>
    <xdr:graphicFrame>
      <xdr:nvGraphicFramePr>
        <xdr:cNvPr id="1" name="Chart 6"/>
        <xdr:cNvGraphicFramePr/>
      </xdr:nvGraphicFramePr>
      <xdr:xfrm>
        <a:off x="619125" y="29584650"/>
        <a:ext cx="53911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333375</xdr:colOff>
      <xdr:row>113</xdr:row>
      <xdr:rowOff>0</xdr:rowOff>
    </xdr:from>
    <xdr:ext cx="7315200" cy="4581525"/>
    <xdr:graphicFrame>
      <xdr:nvGraphicFramePr>
        <xdr:cNvPr id="2" name="Chart 1"/>
        <xdr:cNvGraphicFramePr/>
      </xdr:nvGraphicFramePr>
      <xdr:xfrm>
        <a:off x="333375" y="18297525"/>
        <a:ext cx="731520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0</xdr:col>
      <xdr:colOff>47625</xdr:colOff>
      <xdr:row>91</xdr:row>
      <xdr:rowOff>28575</xdr:rowOff>
    </xdr:from>
    <xdr:to>
      <xdr:col>2</xdr:col>
      <xdr:colOff>523875</xdr:colOff>
      <xdr:row>101</xdr:row>
      <xdr:rowOff>133350</xdr:rowOff>
    </xdr:to>
    <xdr:graphicFrame>
      <xdr:nvGraphicFramePr>
        <xdr:cNvPr id="3" name="Chart 3"/>
        <xdr:cNvGraphicFramePr/>
      </xdr:nvGraphicFramePr>
      <xdr:xfrm>
        <a:off x="47625" y="14763750"/>
        <a:ext cx="169545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150</xdr:row>
      <xdr:rowOff>19050</xdr:rowOff>
    </xdr:from>
    <xdr:to>
      <xdr:col>9</xdr:col>
      <xdr:colOff>504825</xdr:colOff>
      <xdr:row>175</xdr:row>
      <xdr:rowOff>123825</xdr:rowOff>
    </xdr:to>
    <xdr:graphicFrame>
      <xdr:nvGraphicFramePr>
        <xdr:cNvPr id="4" name="Chart 5"/>
        <xdr:cNvGraphicFramePr/>
      </xdr:nvGraphicFramePr>
      <xdr:xfrm>
        <a:off x="609600" y="24307800"/>
        <a:ext cx="538162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246</xdr:row>
      <xdr:rowOff>152400</xdr:rowOff>
    </xdr:from>
    <xdr:to>
      <xdr:col>5</xdr:col>
      <xdr:colOff>485775</xdr:colOff>
      <xdr:row>262</xdr:row>
      <xdr:rowOff>38100</xdr:rowOff>
    </xdr:to>
    <xdr:graphicFrame>
      <xdr:nvGraphicFramePr>
        <xdr:cNvPr id="5" name="Chart 7"/>
        <xdr:cNvGraphicFramePr/>
      </xdr:nvGraphicFramePr>
      <xdr:xfrm>
        <a:off x="142875" y="39985950"/>
        <a:ext cx="33909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264</xdr:row>
      <xdr:rowOff>57150</xdr:rowOff>
    </xdr:from>
    <xdr:to>
      <xdr:col>5</xdr:col>
      <xdr:colOff>238125</xdr:colOff>
      <xdr:row>282</xdr:row>
      <xdr:rowOff>85725</xdr:rowOff>
    </xdr:to>
    <xdr:graphicFrame>
      <xdr:nvGraphicFramePr>
        <xdr:cNvPr id="6" name="Chart 11"/>
        <xdr:cNvGraphicFramePr/>
      </xdr:nvGraphicFramePr>
      <xdr:xfrm>
        <a:off x="180975" y="42805350"/>
        <a:ext cx="310515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247650</xdr:colOff>
      <xdr:row>264</xdr:row>
      <xdr:rowOff>57150</xdr:rowOff>
    </xdr:from>
    <xdr:to>
      <xdr:col>10</xdr:col>
      <xdr:colOff>304800</xdr:colOff>
      <xdr:row>282</xdr:row>
      <xdr:rowOff>85725</xdr:rowOff>
    </xdr:to>
    <xdr:graphicFrame>
      <xdr:nvGraphicFramePr>
        <xdr:cNvPr id="7" name="Chart 12"/>
        <xdr:cNvGraphicFramePr/>
      </xdr:nvGraphicFramePr>
      <xdr:xfrm>
        <a:off x="3295650" y="42805350"/>
        <a:ext cx="310515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552450</xdr:colOff>
      <xdr:row>212</xdr:row>
      <xdr:rowOff>85725</xdr:rowOff>
    </xdr:from>
    <xdr:to>
      <xdr:col>9</xdr:col>
      <xdr:colOff>438150</xdr:colOff>
      <xdr:row>236</xdr:row>
      <xdr:rowOff>38100</xdr:rowOff>
    </xdr:to>
    <xdr:graphicFrame>
      <xdr:nvGraphicFramePr>
        <xdr:cNvPr id="8" name="Chart 16"/>
        <xdr:cNvGraphicFramePr/>
      </xdr:nvGraphicFramePr>
      <xdr:xfrm>
        <a:off x="552450" y="34413825"/>
        <a:ext cx="5372100" cy="3838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533400</xdr:colOff>
      <xdr:row>91</xdr:row>
      <xdr:rowOff>38100</xdr:rowOff>
    </xdr:from>
    <xdr:to>
      <xdr:col>5</xdr:col>
      <xdr:colOff>447675</xdr:colOff>
      <xdr:row>101</xdr:row>
      <xdr:rowOff>133350</xdr:rowOff>
    </xdr:to>
    <xdr:graphicFrame>
      <xdr:nvGraphicFramePr>
        <xdr:cNvPr id="9" name="Chart 18"/>
        <xdr:cNvGraphicFramePr/>
      </xdr:nvGraphicFramePr>
      <xdr:xfrm>
        <a:off x="1752600" y="14773275"/>
        <a:ext cx="1743075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63</xdr:row>
      <xdr:rowOff>114300</xdr:rowOff>
    </xdr:from>
    <xdr:to>
      <xdr:col>4</xdr:col>
      <xdr:colOff>142875</xdr:colOff>
      <xdr:row>77</xdr:row>
      <xdr:rowOff>66675</xdr:rowOff>
    </xdr:to>
    <xdr:graphicFrame>
      <xdr:nvGraphicFramePr>
        <xdr:cNvPr id="10" name="Chart 19"/>
        <xdr:cNvGraphicFramePr/>
      </xdr:nvGraphicFramePr>
      <xdr:xfrm>
        <a:off x="38100" y="10315575"/>
        <a:ext cx="2543175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447675</xdr:colOff>
      <xdr:row>91</xdr:row>
      <xdr:rowOff>38100</xdr:rowOff>
    </xdr:from>
    <xdr:to>
      <xdr:col>8</xdr:col>
      <xdr:colOff>381000</xdr:colOff>
      <xdr:row>101</xdr:row>
      <xdr:rowOff>142875</xdr:rowOff>
    </xdr:to>
    <xdr:graphicFrame>
      <xdr:nvGraphicFramePr>
        <xdr:cNvPr id="11" name="Chart 20"/>
        <xdr:cNvGraphicFramePr/>
      </xdr:nvGraphicFramePr>
      <xdr:xfrm>
        <a:off x="3495675" y="14773275"/>
        <a:ext cx="1762125" cy="1724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152400</xdr:colOff>
      <xdr:row>77</xdr:row>
      <xdr:rowOff>76200</xdr:rowOff>
    </xdr:from>
    <xdr:to>
      <xdr:col>8</xdr:col>
      <xdr:colOff>266700</xdr:colOff>
      <xdr:row>91</xdr:row>
      <xdr:rowOff>38100</xdr:rowOff>
    </xdr:to>
    <xdr:graphicFrame>
      <xdr:nvGraphicFramePr>
        <xdr:cNvPr id="12" name="Chart 21"/>
        <xdr:cNvGraphicFramePr/>
      </xdr:nvGraphicFramePr>
      <xdr:xfrm>
        <a:off x="2590800" y="12544425"/>
        <a:ext cx="2552700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77</xdr:row>
      <xdr:rowOff>76200</xdr:rowOff>
    </xdr:from>
    <xdr:to>
      <xdr:col>4</xdr:col>
      <xdr:colOff>142875</xdr:colOff>
      <xdr:row>91</xdr:row>
      <xdr:rowOff>38100</xdr:rowOff>
    </xdr:to>
    <xdr:graphicFrame>
      <xdr:nvGraphicFramePr>
        <xdr:cNvPr id="13" name="Chart 22"/>
        <xdr:cNvGraphicFramePr/>
      </xdr:nvGraphicFramePr>
      <xdr:xfrm>
        <a:off x="28575" y="12544425"/>
        <a:ext cx="2552700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142875</xdr:colOff>
      <xdr:row>63</xdr:row>
      <xdr:rowOff>114300</xdr:rowOff>
    </xdr:from>
    <xdr:to>
      <xdr:col>8</xdr:col>
      <xdr:colOff>257175</xdr:colOff>
      <xdr:row>77</xdr:row>
      <xdr:rowOff>76200</xdr:rowOff>
    </xdr:to>
    <xdr:graphicFrame>
      <xdr:nvGraphicFramePr>
        <xdr:cNvPr id="14" name="Chart 23"/>
        <xdr:cNvGraphicFramePr/>
      </xdr:nvGraphicFramePr>
      <xdr:xfrm>
        <a:off x="2581275" y="10315575"/>
        <a:ext cx="2552700" cy="2228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447675</xdr:colOff>
      <xdr:row>265</xdr:row>
      <xdr:rowOff>114300</xdr:rowOff>
    </xdr:from>
    <xdr:to>
      <xdr:col>15</xdr:col>
      <xdr:colOff>504825</xdr:colOff>
      <xdr:row>283</xdr:row>
      <xdr:rowOff>152400</xdr:rowOff>
    </xdr:to>
    <xdr:graphicFrame>
      <xdr:nvGraphicFramePr>
        <xdr:cNvPr id="15" name="Chart 24"/>
        <xdr:cNvGraphicFramePr/>
      </xdr:nvGraphicFramePr>
      <xdr:xfrm>
        <a:off x="6543675" y="43024425"/>
        <a:ext cx="3619500" cy="2952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161925</xdr:colOff>
      <xdr:row>257</xdr:row>
      <xdr:rowOff>66675</xdr:rowOff>
    </xdr:from>
    <xdr:to>
      <xdr:col>24</xdr:col>
      <xdr:colOff>514350</xdr:colOff>
      <xdr:row>257</xdr:row>
      <xdr:rowOff>66675</xdr:rowOff>
    </xdr:to>
    <xdr:sp>
      <xdr:nvSpPr>
        <xdr:cNvPr id="16" name="Line 28"/>
        <xdr:cNvSpPr>
          <a:spLocks/>
        </xdr:cNvSpPr>
      </xdr:nvSpPr>
      <xdr:spPr>
        <a:xfrm>
          <a:off x="16249650" y="4168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256</xdr:row>
      <xdr:rowOff>66675</xdr:rowOff>
    </xdr:from>
    <xdr:to>
      <xdr:col>24</xdr:col>
      <xdr:colOff>504825</xdr:colOff>
      <xdr:row>256</xdr:row>
      <xdr:rowOff>66675</xdr:rowOff>
    </xdr:to>
    <xdr:sp>
      <xdr:nvSpPr>
        <xdr:cNvPr id="17" name="Line 29"/>
        <xdr:cNvSpPr>
          <a:spLocks/>
        </xdr:cNvSpPr>
      </xdr:nvSpPr>
      <xdr:spPr>
        <a:xfrm>
          <a:off x="16240125" y="41519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255</xdr:row>
      <xdr:rowOff>85725</xdr:rowOff>
    </xdr:from>
    <xdr:to>
      <xdr:col>24</xdr:col>
      <xdr:colOff>504825</xdr:colOff>
      <xdr:row>255</xdr:row>
      <xdr:rowOff>85725</xdr:rowOff>
    </xdr:to>
    <xdr:sp>
      <xdr:nvSpPr>
        <xdr:cNvPr id="18" name="Line 30"/>
        <xdr:cNvSpPr>
          <a:spLocks/>
        </xdr:cNvSpPr>
      </xdr:nvSpPr>
      <xdr:spPr>
        <a:xfrm>
          <a:off x="16240125" y="41376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132</xdr:row>
      <xdr:rowOff>123825</xdr:rowOff>
    </xdr:from>
    <xdr:to>
      <xdr:col>10</xdr:col>
      <xdr:colOff>466725</xdr:colOff>
      <xdr:row>132</xdr:row>
      <xdr:rowOff>123825</xdr:rowOff>
    </xdr:to>
    <xdr:sp>
      <xdr:nvSpPr>
        <xdr:cNvPr id="19" name="Line 36"/>
        <xdr:cNvSpPr>
          <a:spLocks/>
        </xdr:cNvSpPr>
      </xdr:nvSpPr>
      <xdr:spPr>
        <a:xfrm>
          <a:off x="6267450" y="21497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133</xdr:row>
      <xdr:rowOff>47625</xdr:rowOff>
    </xdr:from>
    <xdr:to>
      <xdr:col>10</xdr:col>
      <xdr:colOff>466725</xdr:colOff>
      <xdr:row>133</xdr:row>
      <xdr:rowOff>47625</xdr:rowOff>
    </xdr:to>
    <xdr:sp>
      <xdr:nvSpPr>
        <xdr:cNvPr id="20" name="Line 37"/>
        <xdr:cNvSpPr>
          <a:spLocks/>
        </xdr:cNvSpPr>
      </xdr:nvSpPr>
      <xdr:spPr>
        <a:xfrm>
          <a:off x="6267450" y="21583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132</xdr:row>
      <xdr:rowOff>38100</xdr:rowOff>
    </xdr:from>
    <xdr:to>
      <xdr:col>10</xdr:col>
      <xdr:colOff>466725</xdr:colOff>
      <xdr:row>132</xdr:row>
      <xdr:rowOff>38100</xdr:rowOff>
    </xdr:to>
    <xdr:sp>
      <xdr:nvSpPr>
        <xdr:cNvPr id="21" name="Line 38"/>
        <xdr:cNvSpPr>
          <a:spLocks/>
        </xdr:cNvSpPr>
      </xdr:nvSpPr>
      <xdr:spPr>
        <a:xfrm>
          <a:off x="6267450" y="21412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131</xdr:row>
      <xdr:rowOff>28575</xdr:rowOff>
    </xdr:from>
    <xdr:to>
      <xdr:col>10</xdr:col>
      <xdr:colOff>466725</xdr:colOff>
      <xdr:row>131</xdr:row>
      <xdr:rowOff>28575</xdr:rowOff>
    </xdr:to>
    <xdr:sp>
      <xdr:nvSpPr>
        <xdr:cNvPr id="22" name="Line 39"/>
        <xdr:cNvSpPr>
          <a:spLocks/>
        </xdr:cNvSpPr>
      </xdr:nvSpPr>
      <xdr:spPr>
        <a:xfrm>
          <a:off x="6267450" y="21240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131</xdr:row>
      <xdr:rowOff>114300</xdr:rowOff>
    </xdr:from>
    <xdr:to>
      <xdr:col>10</xdr:col>
      <xdr:colOff>466725</xdr:colOff>
      <xdr:row>131</xdr:row>
      <xdr:rowOff>114300</xdr:rowOff>
    </xdr:to>
    <xdr:sp>
      <xdr:nvSpPr>
        <xdr:cNvPr id="23" name="Line 40"/>
        <xdr:cNvSpPr>
          <a:spLocks/>
        </xdr:cNvSpPr>
      </xdr:nvSpPr>
      <xdr:spPr>
        <a:xfrm>
          <a:off x="6267450" y="21326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130</xdr:row>
      <xdr:rowOff>104775</xdr:rowOff>
    </xdr:from>
    <xdr:to>
      <xdr:col>10</xdr:col>
      <xdr:colOff>466725</xdr:colOff>
      <xdr:row>130</xdr:row>
      <xdr:rowOff>104775</xdr:rowOff>
    </xdr:to>
    <xdr:sp>
      <xdr:nvSpPr>
        <xdr:cNvPr id="24" name="Line 41"/>
        <xdr:cNvSpPr>
          <a:spLocks/>
        </xdr:cNvSpPr>
      </xdr:nvSpPr>
      <xdr:spPr>
        <a:xfrm>
          <a:off x="6267450" y="211550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129</xdr:row>
      <xdr:rowOff>95250</xdr:rowOff>
    </xdr:from>
    <xdr:to>
      <xdr:col>10</xdr:col>
      <xdr:colOff>466725</xdr:colOff>
      <xdr:row>129</xdr:row>
      <xdr:rowOff>95250</xdr:rowOff>
    </xdr:to>
    <xdr:sp>
      <xdr:nvSpPr>
        <xdr:cNvPr id="25" name="Line 42"/>
        <xdr:cNvSpPr>
          <a:spLocks/>
        </xdr:cNvSpPr>
      </xdr:nvSpPr>
      <xdr:spPr>
        <a:xfrm>
          <a:off x="6267450" y="20983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130</xdr:row>
      <xdr:rowOff>19050</xdr:rowOff>
    </xdr:from>
    <xdr:to>
      <xdr:col>10</xdr:col>
      <xdr:colOff>466725</xdr:colOff>
      <xdr:row>130</xdr:row>
      <xdr:rowOff>19050</xdr:rowOff>
    </xdr:to>
    <xdr:sp>
      <xdr:nvSpPr>
        <xdr:cNvPr id="26" name="Line 43"/>
        <xdr:cNvSpPr>
          <a:spLocks/>
        </xdr:cNvSpPr>
      </xdr:nvSpPr>
      <xdr:spPr>
        <a:xfrm>
          <a:off x="6267450" y="21069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129</xdr:row>
      <xdr:rowOff>9525</xdr:rowOff>
    </xdr:from>
    <xdr:to>
      <xdr:col>10</xdr:col>
      <xdr:colOff>466725</xdr:colOff>
      <xdr:row>129</xdr:row>
      <xdr:rowOff>9525</xdr:rowOff>
    </xdr:to>
    <xdr:sp>
      <xdr:nvSpPr>
        <xdr:cNvPr id="27" name="Line 44"/>
        <xdr:cNvSpPr>
          <a:spLocks/>
        </xdr:cNvSpPr>
      </xdr:nvSpPr>
      <xdr:spPr>
        <a:xfrm>
          <a:off x="6267450" y="20897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128</xdr:row>
      <xdr:rowOff>0</xdr:rowOff>
    </xdr:from>
    <xdr:to>
      <xdr:col>10</xdr:col>
      <xdr:colOff>466725</xdr:colOff>
      <xdr:row>128</xdr:row>
      <xdr:rowOff>0</xdr:rowOff>
    </xdr:to>
    <xdr:sp>
      <xdr:nvSpPr>
        <xdr:cNvPr id="28" name="Line 45"/>
        <xdr:cNvSpPr>
          <a:spLocks/>
        </xdr:cNvSpPr>
      </xdr:nvSpPr>
      <xdr:spPr>
        <a:xfrm>
          <a:off x="6267450" y="20726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128</xdr:row>
      <xdr:rowOff>85725</xdr:rowOff>
    </xdr:from>
    <xdr:to>
      <xdr:col>10</xdr:col>
      <xdr:colOff>466725</xdr:colOff>
      <xdr:row>128</xdr:row>
      <xdr:rowOff>85725</xdr:rowOff>
    </xdr:to>
    <xdr:sp>
      <xdr:nvSpPr>
        <xdr:cNvPr id="29" name="Line 46"/>
        <xdr:cNvSpPr>
          <a:spLocks/>
        </xdr:cNvSpPr>
      </xdr:nvSpPr>
      <xdr:spPr>
        <a:xfrm>
          <a:off x="6267450" y="20812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127</xdr:row>
      <xdr:rowOff>76200</xdr:rowOff>
    </xdr:from>
    <xdr:to>
      <xdr:col>10</xdr:col>
      <xdr:colOff>466725</xdr:colOff>
      <xdr:row>127</xdr:row>
      <xdr:rowOff>76200</xdr:rowOff>
    </xdr:to>
    <xdr:sp>
      <xdr:nvSpPr>
        <xdr:cNvPr id="30" name="Line 47"/>
        <xdr:cNvSpPr>
          <a:spLocks/>
        </xdr:cNvSpPr>
      </xdr:nvSpPr>
      <xdr:spPr>
        <a:xfrm>
          <a:off x="6267450" y="20640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126</xdr:row>
      <xdr:rowOff>66675</xdr:rowOff>
    </xdr:from>
    <xdr:to>
      <xdr:col>10</xdr:col>
      <xdr:colOff>466725</xdr:colOff>
      <xdr:row>126</xdr:row>
      <xdr:rowOff>66675</xdr:rowOff>
    </xdr:to>
    <xdr:sp>
      <xdr:nvSpPr>
        <xdr:cNvPr id="31" name="Line 48"/>
        <xdr:cNvSpPr>
          <a:spLocks/>
        </xdr:cNvSpPr>
      </xdr:nvSpPr>
      <xdr:spPr>
        <a:xfrm>
          <a:off x="6267450" y="20469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126</xdr:row>
      <xdr:rowOff>152400</xdr:rowOff>
    </xdr:from>
    <xdr:to>
      <xdr:col>10</xdr:col>
      <xdr:colOff>466725</xdr:colOff>
      <xdr:row>126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6267450" y="20554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125</xdr:row>
      <xdr:rowOff>142875</xdr:rowOff>
    </xdr:from>
    <xdr:to>
      <xdr:col>10</xdr:col>
      <xdr:colOff>466725</xdr:colOff>
      <xdr:row>125</xdr:row>
      <xdr:rowOff>142875</xdr:rowOff>
    </xdr:to>
    <xdr:sp>
      <xdr:nvSpPr>
        <xdr:cNvPr id="33" name="Line 50"/>
        <xdr:cNvSpPr>
          <a:spLocks/>
        </xdr:cNvSpPr>
      </xdr:nvSpPr>
      <xdr:spPr>
        <a:xfrm>
          <a:off x="6267450" y="20383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124</xdr:row>
      <xdr:rowOff>133350</xdr:rowOff>
    </xdr:from>
    <xdr:to>
      <xdr:col>10</xdr:col>
      <xdr:colOff>466725</xdr:colOff>
      <xdr:row>124</xdr:row>
      <xdr:rowOff>133350</xdr:rowOff>
    </xdr:to>
    <xdr:sp>
      <xdr:nvSpPr>
        <xdr:cNvPr id="34" name="Line 51"/>
        <xdr:cNvSpPr>
          <a:spLocks/>
        </xdr:cNvSpPr>
      </xdr:nvSpPr>
      <xdr:spPr>
        <a:xfrm>
          <a:off x="6267450" y="20212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125</xdr:row>
      <xdr:rowOff>57150</xdr:rowOff>
    </xdr:from>
    <xdr:to>
      <xdr:col>10</xdr:col>
      <xdr:colOff>466725</xdr:colOff>
      <xdr:row>125</xdr:row>
      <xdr:rowOff>57150</xdr:rowOff>
    </xdr:to>
    <xdr:sp>
      <xdr:nvSpPr>
        <xdr:cNvPr id="35" name="Line 52"/>
        <xdr:cNvSpPr>
          <a:spLocks/>
        </xdr:cNvSpPr>
      </xdr:nvSpPr>
      <xdr:spPr>
        <a:xfrm>
          <a:off x="6267450" y="20297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124</xdr:row>
      <xdr:rowOff>47625</xdr:rowOff>
    </xdr:from>
    <xdr:to>
      <xdr:col>10</xdr:col>
      <xdr:colOff>466725</xdr:colOff>
      <xdr:row>124</xdr:row>
      <xdr:rowOff>47625</xdr:rowOff>
    </xdr:to>
    <xdr:sp>
      <xdr:nvSpPr>
        <xdr:cNvPr id="36" name="Line 53"/>
        <xdr:cNvSpPr>
          <a:spLocks/>
        </xdr:cNvSpPr>
      </xdr:nvSpPr>
      <xdr:spPr>
        <a:xfrm>
          <a:off x="6267450" y="201263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123</xdr:row>
      <xdr:rowOff>38100</xdr:rowOff>
    </xdr:from>
    <xdr:to>
      <xdr:col>10</xdr:col>
      <xdr:colOff>466725</xdr:colOff>
      <xdr:row>123</xdr:row>
      <xdr:rowOff>38100</xdr:rowOff>
    </xdr:to>
    <xdr:sp>
      <xdr:nvSpPr>
        <xdr:cNvPr id="37" name="Line 54"/>
        <xdr:cNvSpPr>
          <a:spLocks/>
        </xdr:cNvSpPr>
      </xdr:nvSpPr>
      <xdr:spPr>
        <a:xfrm>
          <a:off x="6267450" y="19954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123</xdr:row>
      <xdr:rowOff>123825</xdr:rowOff>
    </xdr:from>
    <xdr:to>
      <xdr:col>10</xdr:col>
      <xdr:colOff>466725</xdr:colOff>
      <xdr:row>123</xdr:row>
      <xdr:rowOff>123825</xdr:rowOff>
    </xdr:to>
    <xdr:sp>
      <xdr:nvSpPr>
        <xdr:cNvPr id="38" name="Line 55"/>
        <xdr:cNvSpPr>
          <a:spLocks/>
        </xdr:cNvSpPr>
      </xdr:nvSpPr>
      <xdr:spPr>
        <a:xfrm>
          <a:off x="6267450" y="200406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122</xdr:row>
      <xdr:rowOff>114300</xdr:rowOff>
    </xdr:from>
    <xdr:to>
      <xdr:col>10</xdr:col>
      <xdr:colOff>466725</xdr:colOff>
      <xdr:row>122</xdr:row>
      <xdr:rowOff>114300</xdr:rowOff>
    </xdr:to>
    <xdr:sp>
      <xdr:nvSpPr>
        <xdr:cNvPr id="39" name="Line 56"/>
        <xdr:cNvSpPr>
          <a:spLocks/>
        </xdr:cNvSpPr>
      </xdr:nvSpPr>
      <xdr:spPr>
        <a:xfrm>
          <a:off x="6267450" y="19869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122</xdr:row>
      <xdr:rowOff>28575</xdr:rowOff>
    </xdr:from>
    <xdr:to>
      <xdr:col>10</xdr:col>
      <xdr:colOff>466725</xdr:colOff>
      <xdr:row>122</xdr:row>
      <xdr:rowOff>28575</xdr:rowOff>
    </xdr:to>
    <xdr:sp>
      <xdr:nvSpPr>
        <xdr:cNvPr id="40" name="Line 57"/>
        <xdr:cNvSpPr>
          <a:spLocks/>
        </xdr:cNvSpPr>
      </xdr:nvSpPr>
      <xdr:spPr>
        <a:xfrm>
          <a:off x="6267450" y="19783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121</xdr:row>
      <xdr:rowOff>19050</xdr:rowOff>
    </xdr:from>
    <xdr:to>
      <xdr:col>10</xdr:col>
      <xdr:colOff>466725</xdr:colOff>
      <xdr:row>121</xdr:row>
      <xdr:rowOff>19050</xdr:rowOff>
    </xdr:to>
    <xdr:sp>
      <xdr:nvSpPr>
        <xdr:cNvPr id="41" name="Line 58"/>
        <xdr:cNvSpPr>
          <a:spLocks/>
        </xdr:cNvSpPr>
      </xdr:nvSpPr>
      <xdr:spPr>
        <a:xfrm>
          <a:off x="6267450" y="196119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121</xdr:row>
      <xdr:rowOff>104775</xdr:rowOff>
    </xdr:from>
    <xdr:to>
      <xdr:col>10</xdr:col>
      <xdr:colOff>466725</xdr:colOff>
      <xdr:row>121</xdr:row>
      <xdr:rowOff>104775</xdr:rowOff>
    </xdr:to>
    <xdr:sp>
      <xdr:nvSpPr>
        <xdr:cNvPr id="42" name="Line 59"/>
        <xdr:cNvSpPr>
          <a:spLocks/>
        </xdr:cNvSpPr>
      </xdr:nvSpPr>
      <xdr:spPr>
        <a:xfrm>
          <a:off x="6267450" y="19697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203</xdr:row>
      <xdr:rowOff>123825</xdr:rowOff>
    </xdr:from>
    <xdr:to>
      <xdr:col>9</xdr:col>
      <xdr:colOff>47625</xdr:colOff>
      <xdr:row>203</xdr:row>
      <xdr:rowOff>123825</xdr:rowOff>
    </xdr:to>
    <xdr:sp>
      <xdr:nvSpPr>
        <xdr:cNvPr id="43" name="Line 62"/>
        <xdr:cNvSpPr>
          <a:spLocks/>
        </xdr:cNvSpPr>
      </xdr:nvSpPr>
      <xdr:spPr>
        <a:xfrm>
          <a:off x="5334000" y="32994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171</xdr:row>
      <xdr:rowOff>123825</xdr:rowOff>
    </xdr:from>
    <xdr:to>
      <xdr:col>9</xdr:col>
      <xdr:colOff>9525</xdr:colOff>
      <xdr:row>171</xdr:row>
      <xdr:rowOff>123825</xdr:rowOff>
    </xdr:to>
    <xdr:sp>
      <xdr:nvSpPr>
        <xdr:cNvPr id="44" name="Line 63"/>
        <xdr:cNvSpPr>
          <a:spLocks/>
        </xdr:cNvSpPr>
      </xdr:nvSpPr>
      <xdr:spPr>
        <a:xfrm>
          <a:off x="5295900" y="27813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341</xdr:row>
      <xdr:rowOff>28575</xdr:rowOff>
    </xdr:from>
    <xdr:to>
      <xdr:col>17</xdr:col>
      <xdr:colOff>447675</xdr:colOff>
      <xdr:row>341</xdr:row>
      <xdr:rowOff>28575</xdr:rowOff>
    </xdr:to>
    <xdr:sp>
      <xdr:nvSpPr>
        <xdr:cNvPr id="45" name="Line 64"/>
        <xdr:cNvSpPr>
          <a:spLocks/>
        </xdr:cNvSpPr>
      </xdr:nvSpPr>
      <xdr:spPr>
        <a:xfrm>
          <a:off x="12230100" y="55245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233</xdr:row>
      <xdr:rowOff>28575</xdr:rowOff>
    </xdr:from>
    <xdr:to>
      <xdr:col>8</xdr:col>
      <xdr:colOff>571500</xdr:colOff>
      <xdr:row>233</xdr:row>
      <xdr:rowOff>28575</xdr:rowOff>
    </xdr:to>
    <xdr:sp>
      <xdr:nvSpPr>
        <xdr:cNvPr id="46" name="Line 65"/>
        <xdr:cNvSpPr>
          <a:spLocks/>
        </xdr:cNvSpPr>
      </xdr:nvSpPr>
      <xdr:spPr>
        <a:xfrm>
          <a:off x="5248275" y="37757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204</xdr:row>
      <xdr:rowOff>0</xdr:rowOff>
    </xdr:from>
    <xdr:to>
      <xdr:col>9</xdr:col>
      <xdr:colOff>419100</xdr:colOff>
      <xdr:row>206</xdr:row>
      <xdr:rowOff>123825</xdr:rowOff>
    </xdr:to>
    <xdr:sp>
      <xdr:nvSpPr>
        <xdr:cNvPr id="47" name="TextBox 67"/>
        <xdr:cNvSpPr txBox="1">
          <a:spLocks noChangeArrowheads="1"/>
        </xdr:cNvSpPr>
      </xdr:nvSpPr>
      <xdr:spPr>
        <a:xfrm>
          <a:off x="3810000" y="33032700"/>
          <a:ext cx="2095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in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compart. pop. vector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out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localized-1342 expected</a:t>
          </a:r>
        </a:p>
      </xdr:txBody>
    </xdr:sp>
    <xdr:clientData/>
  </xdr:twoCellAnchor>
  <xdr:twoCellAnchor>
    <xdr:from>
      <xdr:col>6</xdr:col>
      <xdr:colOff>104775</xdr:colOff>
      <xdr:row>172</xdr:row>
      <xdr:rowOff>0</xdr:rowOff>
    </xdr:from>
    <xdr:to>
      <xdr:col>9</xdr:col>
      <xdr:colOff>371475</xdr:colOff>
      <xdr:row>175</xdr:row>
      <xdr:rowOff>9525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3762375" y="27851100"/>
          <a:ext cx="2095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in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compart. pop. vector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out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localized-1342 expected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0.62775</cdr:y>
    </cdr:from>
    <cdr:to>
      <cdr:x>0.6435</cdr:x>
      <cdr:y>0.777</cdr:y>
    </cdr:to>
    <cdr:sp>
      <cdr:nvSpPr>
        <cdr:cNvPr id="1" name="TextBox 7"/>
        <cdr:cNvSpPr txBox="1">
          <a:spLocks noChangeArrowheads="1"/>
        </cdr:cNvSpPr>
      </cdr:nvSpPr>
      <cdr:spPr>
        <a:xfrm>
          <a:off x="714375" y="10763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0.514</cdr:x>
      <cdr:y>0.284</cdr:y>
    </cdr:from>
    <cdr:to>
      <cdr:x>0.733</cdr:x>
      <cdr:y>0.43325</cdr:y>
    </cdr:to>
    <cdr:sp>
      <cdr:nvSpPr>
        <cdr:cNvPr id="2" name="TextBox 8"/>
        <cdr:cNvSpPr txBox="1">
          <a:spLocks noChangeArrowheads="1"/>
        </cdr:cNvSpPr>
      </cdr:nvSpPr>
      <cdr:spPr>
        <a:xfrm>
          <a:off x="866775" y="4857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0.294</cdr:x>
      <cdr:y>0.22975</cdr:y>
    </cdr:from>
    <cdr:to>
      <cdr:x>0.513</cdr:x>
      <cdr:y>0.379</cdr:y>
    </cdr:to>
    <cdr:sp>
      <cdr:nvSpPr>
        <cdr:cNvPr id="3" name="TextBox 9"/>
        <cdr:cNvSpPr txBox="1">
          <a:spLocks noChangeArrowheads="1"/>
        </cdr:cNvSpPr>
      </cdr:nvSpPr>
      <cdr:spPr>
        <a:xfrm>
          <a:off x="495300" y="3905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0.2465</cdr:x>
      <cdr:y>0.32475</cdr:y>
    </cdr:from>
    <cdr:to>
      <cdr:x>0.4375</cdr:x>
      <cdr:y>0.474</cdr:y>
    </cdr:to>
    <cdr:sp>
      <cdr:nvSpPr>
        <cdr:cNvPr id="4" name="TextBox 10"/>
        <cdr:cNvSpPr txBox="1">
          <a:spLocks noChangeArrowheads="1"/>
        </cdr:cNvSpPr>
      </cdr:nvSpPr>
      <cdr:spPr>
        <a:xfrm>
          <a:off x="409575" y="552450"/>
          <a:ext cx="323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0.3505</cdr:x>
      <cdr:y>0.15475</cdr:y>
    </cdr:from>
    <cdr:to>
      <cdr:x>0.5415</cdr:x>
      <cdr:y>0.304</cdr:y>
    </cdr:to>
    <cdr:sp>
      <cdr:nvSpPr>
        <cdr:cNvPr id="5" name="TextBox 11"/>
        <cdr:cNvSpPr txBox="1">
          <a:spLocks noChangeArrowheads="1"/>
        </cdr:cNvSpPr>
      </cdr:nvSpPr>
      <cdr:spPr>
        <a:xfrm>
          <a:off x="590550" y="266700"/>
          <a:ext cx="323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0.45775</cdr:x>
      <cdr:y>0.56275</cdr:y>
    </cdr:from>
    <cdr:to>
      <cdr:x>0.525</cdr:x>
      <cdr:y>0.6225</cdr:y>
    </cdr:to>
    <cdr:sp>
      <cdr:nvSpPr>
        <cdr:cNvPr id="1" name="TextBox 11"/>
        <cdr:cNvSpPr txBox="1">
          <a:spLocks noChangeArrowheads="1"/>
        </cdr:cNvSpPr>
      </cdr:nvSpPr>
      <cdr:spPr>
        <a:xfrm>
          <a:off x="2457450" y="23336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0.54</cdr:x>
      <cdr:y>0.41525</cdr:y>
    </cdr:from>
    <cdr:to>
      <cdr:x>0.60725</cdr:x>
      <cdr:y>0.475</cdr:y>
    </cdr:to>
    <cdr:sp>
      <cdr:nvSpPr>
        <cdr:cNvPr id="2" name="TextBox 12"/>
        <cdr:cNvSpPr txBox="1">
          <a:spLocks noChangeArrowheads="1"/>
        </cdr:cNvSpPr>
      </cdr:nvSpPr>
      <cdr:spPr>
        <a:xfrm>
          <a:off x="2905125" y="17240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0.4015</cdr:x>
      <cdr:y>0.3935</cdr:y>
    </cdr:from>
    <cdr:to>
      <cdr:x>0.46875</cdr:x>
      <cdr:y>0.45325</cdr:y>
    </cdr:to>
    <cdr:sp>
      <cdr:nvSpPr>
        <cdr:cNvPr id="3" name="TextBox 13"/>
        <cdr:cNvSpPr txBox="1">
          <a:spLocks noChangeArrowheads="1"/>
        </cdr:cNvSpPr>
      </cdr:nvSpPr>
      <cdr:spPr>
        <a:xfrm>
          <a:off x="2152650" y="162877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0.3765</cdr:x>
      <cdr:y>0.47125</cdr:y>
    </cdr:from>
    <cdr:to>
      <cdr:x>0.43325</cdr:x>
      <cdr:y>0.531</cdr:y>
    </cdr:to>
    <cdr:sp>
      <cdr:nvSpPr>
        <cdr:cNvPr id="4" name="TextBox 14"/>
        <cdr:cNvSpPr txBox="1">
          <a:spLocks noChangeArrowheads="1"/>
        </cdr:cNvSpPr>
      </cdr:nvSpPr>
      <cdr:spPr>
        <a:xfrm>
          <a:off x="2019300" y="1952625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0.45775</cdr:x>
      <cdr:y>0.37</cdr:y>
    </cdr:from>
    <cdr:to>
      <cdr:x>0.5145</cdr:x>
      <cdr:y>0.42975</cdr:y>
    </cdr:to>
    <cdr:sp>
      <cdr:nvSpPr>
        <cdr:cNvPr id="5" name="TextBox 15"/>
        <cdr:cNvSpPr txBox="1">
          <a:spLocks noChangeArrowheads="1"/>
        </cdr:cNvSpPr>
      </cdr:nvSpPr>
      <cdr:spPr>
        <a:xfrm>
          <a:off x="2457450" y="1533525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0.4565</cdr:x>
      <cdr:y>0.86825</cdr:y>
    </cdr:from>
    <cdr:to>
      <cdr:x>0.52375</cdr:x>
      <cdr:y>0.928</cdr:y>
    </cdr:to>
    <cdr:sp>
      <cdr:nvSpPr>
        <cdr:cNvPr id="6" name="TextBox 16"/>
        <cdr:cNvSpPr txBox="1">
          <a:spLocks noChangeArrowheads="1"/>
        </cdr:cNvSpPr>
      </cdr:nvSpPr>
      <cdr:spPr>
        <a:xfrm>
          <a:off x="2447925" y="36004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0.75875</cdr:x>
      <cdr:y>0.28875</cdr:y>
    </cdr:from>
    <cdr:to>
      <cdr:x>0.826</cdr:x>
      <cdr:y>0.3485</cdr:y>
    </cdr:to>
    <cdr:sp>
      <cdr:nvSpPr>
        <cdr:cNvPr id="7" name="TextBox 17"/>
        <cdr:cNvSpPr txBox="1">
          <a:spLocks noChangeArrowheads="1"/>
        </cdr:cNvSpPr>
      </cdr:nvSpPr>
      <cdr:spPr>
        <a:xfrm>
          <a:off x="4076700" y="11906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0.25825</cdr:x>
      <cdr:y>0.16</cdr:y>
    </cdr:from>
    <cdr:to>
      <cdr:x>0.3255</cdr:x>
      <cdr:y>0.21975</cdr:y>
    </cdr:to>
    <cdr:sp>
      <cdr:nvSpPr>
        <cdr:cNvPr id="8" name="TextBox 18"/>
        <cdr:cNvSpPr txBox="1">
          <a:spLocks noChangeArrowheads="1"/>
        </cdr:cNvSpPr>
      </cdr:nvSpPr>
      <cdr:spPr>
        <a:xfrm>
          <a:off x="1381125" y="6572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0.141</cdr:x>
      <cdr:y>0.44875</cdr:y>
    </cdr:from>
    <cdr:to>
      <cdr:x>0.19775</cdr:x>
      <cdr:y>0.5085</cdr:y>
    </cdr:to>
    <cdr:sp>
      <cdr:nvSpPr>
        <cdr:cNvPr id="9" name="TextBox 19"/>
        <cdr:cNvSpPr txBox="1">
          <a:spLocks noChangeArrowheads="1"/>
        </cdr:cNvSpPr>
      </cdr:nvSpPr>
      <cdr:spPr>
        <a:xfrm>
          <a:off x="752475" y="1857375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0.428</cdr:x>
      <cdr:y>0.05125</cdr:y>
    </cdr:from>
    <cdr:to>
      <cdr:x>0.48475</cdr:x>
      <cdr:y>0.111</cdr:y>
    </cdr:to>
    <cdr:sp>
      <cdr:nvSpPr>
        <cdr:cNvPr id="10" name="TextBox 20"/>
        <cdr:cNvSpPr txBox="1">
          <a:spLocks noChangeArrowheads="1"/>
        </cdr:cNvSpPr>
      </cdr:nvSpPr>
      <cdr:spPr>
        <a:xfrm>
          <a:off x="2295525" y="2095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</cdr:x>
      <cdr:y>0.5795</cdr:y>
    </cdr:from>
    <cdr:to>
      <cdr:x>0.65775</cdr:x>
      <cdr:y>0.6795</cdr:y>
    </cdr:to>
    <cdr:sp>
      <cdr:nvSpPr>
        <cdr:cNvPr id="1" name="TextBox 6"/>
        <cdr:cNvSpPr txBox="1">
          <a:spLocks noChangeArrowheads="1"/>
        </cdr:cNvSpPr>
      </cdr:nvSpPr>
      <cdr:spPr>
        <a:xfrm>
          <a:off x="1866900" y="14287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0.551</cdr:x>
      <cdr:y>0.24</cdr:y>
    </cdr:from>
    <cdr:to>
      <cdr:x>0.65775</cdr:x>
      <cdr:y>0.34</cdr:y>
    </cdr:to>
    <cdr:sp>
      <cdr:nvSpPr>
        <cdr:cNvPr id="2" name="TextBox 7"/>
        <cdr:cNvSpPr txBox="1">
          <a:spLocks noChangeArrowheads="1"/>
        </cdr:cNvSpPr>
      </cdr:nvSpPr>
      <cdr:spPr>
        <a:xfrm>
          <a:off x="1866900" y="5905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0.273</cdr:x>
      <cdr:y>0.36225</cdr:y>
    </cdr:from>
    <cdr:to>
      <cdr:x>0.37975</cdr:x>
      <cdr:y>0.46225</cdr:y>
    </cdr:to>
    <cdr:sp>
      <cdr:nvSpPr>
        <cdr:cNvPr id="3" name="TextBox 8"/>
        <cdr:cNvSpPr txBox="1">
          <a:spLocks noChangeArrowheads="1"/>
        </cdr:cNvSpPr>
      </cdr:nvSpPr>
      <cdr:spPr>
        <a:xfrm>
          <a:off x="923925" y="8953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0.33975</cdr:x>
      <cdr:y>0.62125</cdr:y>
    </cdr:from>
    <cdr:to>
      <cdr:x>0.4325</cdr:x>
      <cdr:y>0.72125</cdr:y>
    </cdr:to>
    <cdr:sp>
      <cdr:nvSpPr>
        <cdr:cNvPr id="4" name="TextBox 9"/>
        <cdr:cNvSpPr txBox="1">
          <a:spLocks noChangeArrowheads="1"/>
        </cdr:cNvSpPr>
      </cdr:nvSpPr>
      <cdr:spPr>
        <a:xfrm>
          <a:off x="1143000" y="153352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0.39875</cdr:x>
      <cdr:y>0.19625</cdr:y>
    </cdr:from>
    <cdr:to>
      <cdr:x>0.4915</cdr:x>
      <cdr:y>0.29625</cdr:y>
    </cdr:to>
    <cdr:sp>
      <cdr:nvSpPr>
        <cdr:cNvPr id="5" name="TextBox 10"/>
        <cdr:cNvSpPr txBox="1">
          <a:spLocks noChangeArrowheads="1"/>
        </cdr:cNvSpPr>
      </cdr:nvSpPr>
      <cdr:spPr>
        <a:xfrm>
          <a:off x="1343025" y="48577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0.51175</cdr:x>
      <cdr:y>0.56175</cdr:y>
    </cdr:from>
    <cdr:to>
      <cdr:x>0.57925</cdr:x>
      <cdr:y>0.62625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21526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0.51175</cdr:x>
      <cdr:y>0.38275</cdr:y>
    </cdr:from>
    <cdr:to>
      <cdr:x>0.57925</cdr:x>
      <cdr:y>0.44725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14668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0.358</cdr:x>
      <cdr:y>0.45325</cdr:y>
    </cdr:from>
    <cdr:to>
      <cdr:x>0.4255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17335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0.44225</cdr:x>
      <cdr:y>0.5905</cdr:y>
    </cdr:from>
    <cdr:to>
      <cdr:x>0.50075</cdr:x>
      <cdr:y>0.655</cdr:y>
    </cdr:to>
    <cdr:sp>
      <cdr:nvSpPr>
        <cdr:cNvPr id="4" name="TextBox 4"/>
        <cdr:cNvSpPr txBox="1">
          <a:spLocks noChangeArrowheads="1"/>
        </cdr:cNvSpPr>
      </cdr:nvSpPr>
      <cdr:spPr>
        <a:xfrm>
          <a:off x="2371725" y="225742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0.44225</cdr:x>
      <cdr:y>0.35575</cdr:y>
    </cdr:from>
    <cdr:to>
      <cdr:x>0.50075</cdr:x>
      <cdr:y>0.42025</cdr:y>
    </cdr:to>
    <cdr:sp>
      <cdr:nvSpPr>
        <cdr:cNvPr id="5" name="TextBox 5"/>
        <cdr:cNvSpPr txBox="1">
          <a:spLocks noChangeArrowheads="1"/>
        </cdr:cNvSpPr>
      </cdr:nvSpPr>
      <cdr:spPr>
        <a:xfrm>
          <a:off x="2371725" y="136207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0.7975</cdr:x>
      <cdr:y>0.42125</cdr:y>
    </cdr:from>
    <cdr:to>
      <cdr:x>0.865</cdr:x>
      <cdr:y>0.48575</cdr:y>
    </cdr:to>
    <cdr:sp>
      <cdr:nvSpPr>
        <cdr:cNvPr id="6" name="TextBox 6"/>
        <cdr:cNvSpPr txBox="1">
          <a:spLocks noChangeArrowheads="1"/>
        </cdr:cNvSpPr>
      </cdr:nvSpPr>
      <cdr:spPr>
        <a:xfrm>
          <a:off x="4276725" y="16097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0.5965</cdr:x>
      <cdr:y>0.0655</cdr:y>
    </cdr:from>
    <cdr:to>
      <cdr:x>0.664</cdr:x>
      <cdr:y>0.13</cdr:y>
    </cdr:to>
    <cdr:sp>
      <cdr:nvSpPr>
        <cdr:cNvPr id="7" name="TextBox 7"/>
        <cdr:cNvSpPr txBox="1">
          <a:spLocks noChangeArrowheads="1"/>
        </cdr:cNvSpPr>
      </cdr:nvSpPr>
      <cdr:spPr>
        <a:xfrm>
          <a:off x="3200400" y="2476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0.47975</cdr:x>
      <cdr:y>0.92875</cdr:y>
    </cdr:from>
    <cdr:to>
      <cdr:x>0.54725</cdr:x>
      <cdr:y>0.99325</cdr:y>
    </cdr:to>
    <cdr:sp>
      <cdr:nvSpPr>
        <cdr:cNvPr id="8" name="TextBox 8"/>
        <cdr:cNvSpPr txBox="1">
          <a:spLocks noChangeArrowheads="1"/>
        </cdr:cNvSpPr>
      </cdr:nvSpPr>
      <cdr:spPr>
        <a:xfrm>
          <a:off x="2571750" y="356235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0.7385</cdr:x>
      <cdr:y>0.74125</cdr:y>
    </cdr:from>
    <cdr:to>
      <cdr:x>0.797</cdr:x>
      <cdr:y>0.80575</cdr:y>
    </cdr:to>
    <cdr:sp>
      <cdr:nvSpPr>
        <cdr:cNvPr id="9" name="TextBox 9"/>
        <cdr:cNvSpPr txBox="1">
          <a:spLocks noChangeArrowheads="1"/>
        </cdr:cNvSpPr>
      </cdr:nvSpPr>
      <cdr:spPr>
        <a:xfrm>
          <a:off x="3962400" y="2838450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0.209</cdr:x>
      <cdr:y>0.779</cdr:y>
    </cdr:from>
    <cdr:to>
      <cdr:x>0.2675</cdr:x>
      <cdr:y>0.8435</cdr:y>
    </cdr:to>
    <cdr:sp>
      <cdr:nvSpPr>
        <cdr:cNvPr id="10" name="TextBox 10"/>
        <cdr:cNvSpPr txBox="1">
          <a:spLocks noChangeArrowheads="1"/>
        </cdr:cNvSpPr>
      </cdr:nvSpPr>
      <cdr:spPr>
        <a:xfrm>
          <a:off x="1114425" y="298132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0.14325</cdr:x>
      <cdr:y>0.27375</cdr:y>
    </cdr:from>
    <cdr:to>
      <cdr:x>0.24425</cdr:x>
      <cdr:y>0.33575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62000" y="10477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UNK</a:t>
          </a:r>
        </a:p>
      </cdr:txBody>
    </cdr:sp>
  </cdr:relSizeAnchor>
  <cdr:relSizeAnchor xmlns:cdr="http://schemas.openxmlformats.org/drawingml/2006/chartDrawing">
    <cdr:from>
      <cdr:x>0.20525</cdr:x>
      <cdr:y>0.6175</cdr:y>
    </cdr:from>
    <cdr:to>
      <cdr:x>0.29725</cdr:x>
      <cdr:y>0.6175</cdr:y>
    </cdr:to>
    <cdr:sp>
      <cdr:nvSpPr>
        <cdr:cNvPr id="12" name="Line 15"/>
        <cdr:cNvSpPr>
          <a:spLocks/>
        </cdr:cNvSpPr>
      </cdr:nvSpPr>
      <cdr:spPr>
        <a:xfrm flipV="1">
          <a:off x="1095375" y="2362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0.642</cdr:y>
    </cdr:from>
    <cdr:to>
      <cdr:x>0.30675</cdr:x>
      <cdr:y>0.642</cdr:y>
    </cdr:to>
    <cdr:sp>
      <cdr:nvSpPr>
        <cdr:cNvPr id="13" name="Line 16"/>
        <cdr:cNvSpPr>
          <a:spLocks/>
        </cdr:cNvSpPr>
      </cdr:nvSpPr>
      <cdr:spPr>
        <a:xfrm>
          <a:off x="1143000" y="2457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0.66575</cdr:y>
    </cdr:from>
    <cdr:to>
      <cdr:x>0.30275</cdr:x>
      <cdr:y>0.66575</cdr:y>
    </cdr:to>
    <cdr:sp>
      <cdr:nvSpPr>
        <cdr:cNvPr id="14" name="Line 17"/>
        <cdr:cNvSpPr>
          <a:spLocks/>
        </cdr:cNvSpPr>
      </cdr:nvSpPr>
      <cdr:spPr>
        <a:xfrm flipV="1">
          <a:off x="1162050" y="2552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0.19825</cdr:x>
      <cdr:y>0.55025</cdr:y>
    </cdr:from>
    <cdr:to>
      <cdr:x>0.28725</cdr:x>
      <cdr:y>0.55025</cdr:y>
    </cdr:to>
    <cdr:sp>
      <cdr:nvSpPr>
        <cdr:cNvPr id="15" name="Line 18"/>
        <cdr:cNvSpPr>
          <a:spLocks/>
        </cdr:cNvSpPr>
      </cdr:nvSpPr>
      <cdr:spPr>
        <a:xfrm>
          <a:off x="1057275" y="2105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0.569</cdr:y>
    </cdr:from>
    <cdr:to>
      <cdr:x>0.2885</cdr:x>
      <cdr:y>0.56975</cdr:y>
    </cdr:to>
    <cdr:sp>
      <cdr:nvSpPr>
        <cdr:cNvPr id="16" name="Line 19"/>
        <cdr:cNvSpPr>
          <a:spLocks/>
        </cdr:cNvSpPr>
      </cdr:nvSpPr>
      <cdr:spPr>
        <a:xfrm flipV="1">
          <a:off x="1066800" y="2181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0.19825</cdr:x>
      <cdr:y>0.478</cdr:y>
    </cdr:from>
    <cdr:to>
      <cdr:x>0.28375</cdr:x>
      <cdr:y>0.478</cdr:y>
    </cdr:to>
    <cdr:sp>
      <cdr:nvSpPr>
        <cdr:cNvPr id="17" name="Line 21"/>
        <cdr:cNvSpPr>
          <a:spLocks/>
        </cdr:cNvSpPr>
      </cdr:nvSpPr>
      <cdr:spPr>
        <a:xfrm flipV="1">
          <a:off x="1057275" y="1828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0.45675</cdr:y>
    </cdr:from>
    <cdr:to>
      <cdr:x>0.2885</cdr:x>
      <cdr:y>0.45675</cdr:y>
    </cdr:to>
    <cdr:sp>
      <cdr:nvSpPr>
        <cdr:cNvPr id="18" name="Line 23"/>
        <cdr:cNvSpPr>
          <a:spLocks/>
        </cdr:cNvSpPr>
      </cdr:nvSpPr>
      <cdr:spPr>
        <a:xfrm>
          <a:off x="1066800" y="1752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0.693</cdr:y>
    </cdr:from>
    <cdr:to>
      <cdr:x>0.267</cdr:x>
      <cdr:y>0.693</cdr:y>
    </cdr:to>
    <cdr:sp>
      <cdr:nvSpPr>
        <cdr:cNvPr id="19" name="Line 24"/>
        <cdr:cNvSpPr>
          <a:spLocks/>
        </cdr:cNvSpPr>
      </cdr:nvSpPr>
      <cdr:spPr>
        <a:xfrm flipV="1">
          <a:off x="1209675" y="2657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0.38775</cdr:y>
    </cdr:from>
    <cdr:to>
      <cdr:x>0.30325</cdr:x>
      <cdr:y>0.38775</cdr:y>
    </cdr:to>
    <cdr:sp>
      <cdr:nvSpPr>
        <cdr:cNvPr id="20" name="Line 25"/>
        <cdr:cNvSpPr>
          <a:spLocks/>
        </cdr:cNvSpPr>
      </cdr:nvSpPr>
      <cdr:spPr>
        <a:xfrm>
          <a:off x="1114425" y="1485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0.108</cdr:y>
    </cdr:from>
    <cdr:to>
      <cdr:x>0.49325</cdr:x>
      <cdr:y>0.108</cdr:y>
    </cdr:to>
    <cdr:sp>
      <cdr:nvSpPr>
        <cdr:cNvPr id="21" name="Line 26"/>
        <cdr:cNvSpPr>
          <a:spLocks/>
        </cdr:cNvSpPr>
      </cdr:nvSpPr>
      <cdr:spPr>
        <a:xfrm flipV="1">
          <a:off x="2390775" y="409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0.33525</cdr:y>
    </cdr:from>
    <cdr:to>
      <cdr:x>0.32775</cdr:x>
      <cdr:y>0.336</cdr:y>
    </cdr:to>
    <cdr:sp>
      <cdr:nvSpPr>
        <cdr:cNvPr id="22" name="Line 27"/>
        <cdr:cNvSpPr>
          <a:spLocks/>
        </cdr:cNvSpPr>
      </cdr:nvSpPr>
      <cdr:spPr>
        <a:xfrm>
          <a:off x="1209675" y="1285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0.364</cdr:y>
    </cdr:from>
    <cdr:to>
      <cdr:x>0.31525</cdr:x>
      <cdr:y>0.364</cdr:y>
    </cdr:to>
    <cdr:sp>
      <cdr:nvSpPr>
        <cdr:cNvPr id="23" name="Line 28"/>
        <cdr:cNvSpPr>
          <a:spLocks/>
        </cdr:cNvSpPr>
      </cdr:nvSpPr>
      <cdr:spPr>
        <a:xfrm flipV="1">
          <a:off x="1162050" y="13906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0.25225</cdr:x>
      <cdr:y>0.27375</cdr:y>
    </cdr:from>
    <cdr:to>
      <cdr:x>0.37625</cdr:x>
      <cdr:y>0.27375</cdr:y>
    </cdr:to>
    <cdr:sp>
      <cdr:nvSpPr>
        <cdr:cNvPr id="24" name="Line 30"/>
        <cdr:cNvSpPr>
          <a:spLocks/>
        </cdr:cNvSpPr>
      </cdr:nvSpPr>
      <cdr:spPr>
        <a:xfrm flipV="1">
          <a:off x="1352550" y="1047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0.24275</cdr:x>
      <cdr:y>0.29575</cdr:y>
    </cdr:from>
    <cdr:to>
      <cdr:x>0.355</cdr:x>
      <cdr:y>0.29575</cdr:y>
    </cdr:to>
    <cdr:sp>
      <cdr:nvSpPr>
        <cdr:cNvPr id="25" name="Line 31"/>
        <cdr:cNvSpPr>
          <a:spLocks/>
        </cdr:cNvSpPr>
      </cdr:nvSpPr>
      <cdr:spPr>
        <a:xfrm flipV="1">
          <a:off x="1295400" y="1133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0.1785</cdr:y>
    </cdr:from>
    <cdr:to>
      <cdr:x>0.49325</cdr:x>
      <cdr:y>0.1785</cdr:y>
    </cdr:to>
    <cdr:sp>
      <cdr:nvSpPr>
        <cdr:cNvPr id="26" name="Line 35"/>
        <cdr:cNvSpPr>
          <a:spLocks/>
        </cdr:cNvSpPr>
      </cdr:nvSpPr>
      <cdr:spPr>
        <a:xfrm flipV="1">
          <a:off x="1724025" y="676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</cdr:x>
      <cdr:y>0.15475</cdr:y>
    </cdr:from>
    <cdr:to>
      <cdr:x>0.49325</cdr:x>
      <cdr:y>0.1555</cdr:y>
    </cdr:to>
    <cdr:sp>
      <cdr:nvSpPr>
        <cdr:cNvPr id="27" name="Line 36"/>
        <cdr:cNvSpPr>
          <a:spLocks/>
        </cdr:cNvSpPr>
      </cdr:nvSpPr>
      <cdr:spPr>
        <a:xfrm>
          <a:off x="1866900" y="590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0.20825</cdr:x>
      <cdr:y>0.409</cdr:y>
    </cdr:from>
    <cdr:to>
      <cdr:x>0.2985</cdr:x>
      <cdr:y>0.409</cdr:y>
    </cdr:to>
    <cdr:sp>
      <cdr:nvSpPr>
        <cdr:cNvPr id="28" name="Line 39"/>
        <cdr:cNvSpPr>
          <a:spLocks/>
        </cdr:cNvSpPr>
      </cdr:nvSpPr>
      <cdr:spPr>
        <a:xfrm flipV="1">
          <a:off x="1114425" y="1562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0.38475</cdr:x>
      <cdr:y>0.131</cdr:y>
    </cdr:from>
    <cdr:to>
      <cdr:x>0.49325</cdr:x>
      <cdr:y>0.131</cdr:y>
    </cdr:to>
    <cdr:sp>
      <cdr:nvSpPr>
        <cdr:cNvPr id="29" name="Line 40"/>
        <cdr:cNvSpPr>
          <a:spLocks/>
        </cdr:cNvSpPr>
      </cdr:nvSpPr>
      <cdr:spPr>
        <a:xfrm flipV="1">
          <a:off x="2057400" y="495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0.2345</cdr:x>
      <cdr:y>0.3155</cdr:y>
    </cdr:from>
    <cdr:to>
      <cdr:x>0.343</cdr:x>
      <cdr:y>0.3155</cdr:y>
    </cdr:to>
    <cdr:sp>
      <cdr:nvSpPr>
        <cdr:cNvPr id="30" name="Line 41"/>
        <cdr:cNvSpPr>
          <a:spLocks/>
        </cdr:cNvSpPr>
      </cdr:nvSpPr>
      <cdr:spPr>
        <a:xfrm>
          <a:off x="1257300" y="12096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</cdr:x>
      <cdr:y>0.249</cdr:y>
    </cdr:from>
    <cdr:to>
      <cdr:x>0.4065</cdr:x>
      <cdr:y>0.249</cdr:y>
    </cdr:to>
    <cdr:sp>
      <cdr:nvSpPr>
        <cdr:cNvPr id="31" name="Line 42"/>
        <cdr:cNvSpPr>
          <a:spLocks/>
        </cdr:cNvSpPr>
      </cdr:nvSpPr>
      <cdr:spPr>
        <a:xfrm flipV="1">
          <a:off x="1428750" y="952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0.2235</cdr:y>
    </cdr:from>
    <cdr:to>
      <cdr:x>0.48675</cdr:x>
      <cdr:y>0.2235</cdr:y>
    </cdr:to>
    <cdr:sp>
      <cdr:nvSpPr>
        <cdr:cNvPr id="32" name="Line 43"/>
        <cdr:cNvSpPr>
          <a:spLocks/>
        </cdr:cNvSpPr>
      </cdr:nvSpPr>
      <cdr:spPr>
        <a:xfrm flipV="1">
          <a:off x="1524000" y="8572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0.30275</cdr:x>
      <cdr:y>0.19825</cdr:y>
    </cdr:from>
    <cdr:to>
      <cdr:x>0.49325</cdr:x>
      <cdr:y>0.19825</cdr:y>
    </cdr:to>
    <cdr:sp>
      <cdr:nvSpPr>
        <cdr:cNvPr id="33" name="Line 44"/>
        <cdr:cNvSpPr>
          <a:spLocks/>
        </cdr:cNvSpPr>
      </cdr:nvSpPr>
      <cdr:spPr>
        <a:xfrm>
          <a:off x="1619250" y="7524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0.1975</cdr:x>
      <cdr:y>0.52725</cdr:y>
    </cdr:from>
    <cdr:to>
      <cdr:x>0.28725</cdr:x>
      <cdr:y>0.52725</cdr:y>
    </cdr:to>
    <cdr:sp>
      <cdr:nvSpPr>
        <cdr:cNvPr id="34" name="Line 46"/>
        <cdr:cNvSpPr>
          <a:spLocks/>
        </cdr:cNvSpPr>
      </cdr:nvSpPr>
      <cdr:spPr>
        <a:xfrm flipV="1">
          <a:off x="1057275" y="2019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0.501</cdr:y>
    </cdr:from>
    <cdr:to>
      <cdr:x>0.28725</cdr:x>
      <cdr:y>0.501</cdr:y>
    </cdr:to>
    <cdr:sp>
      <cdr:nvSpPr>
        <cdr:cNvPr id="35" name="Line 47"/>
        <cdr:cNvSpPr>
          <a:spLocks/>
        </cdr:cNvSpPr>
      </cdr:nvSpPr>
      <cdr:spPr>
        <a:xfrm flipV="1">
          <a:off x="1047750" y="1914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0.5945</cdr:y>
    </cdr:from>
    <cdr:to>
      <cdr:x>0.29375</cdr:x>
      <cdr:y>0.5945</cdr:y>
    </cdr:to>
    <cdr:sp>
      <cdr:nvSpPr>
        <cdr:cNvPr id="36" name="Line 48"/>
        <cdr:cNvSpPr>
          <a:spLocks/>
        </cdr:cNvSpPr>
      </cdr:nvSpPr>
      <cdr:spPr>
        <a:xfrm flipV="1">
          <a:off x="1085850" y="22764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0.432</cdr:y>
    </cdr:from>
    <cdr:to>
      <cdr:x>0.29375</cdr:x>
      <cdr:y>0.432</cdr:y>
    </cdr:to>
    <cdr:sp>
      <cdr:nvSpPr>
        <cdr:cNvPr id="37" name="Line 49"/>
        <cdr:cNvSpPr>
          <a:spLocks/>
        </cdr:cNvSpPr>
      </cdr:nvSpPr>
      <cdr:spPr>
        <a:xfrm flipV="1">
          <a:off x="1085850" y="1657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</cdr:x>
      <cdr:y>0.89325</cdr:y>
    </cdr:from>
    <cdr:to>
      <cdr:x>0.9575</cdr:x>
      <cdr:y>1</cdr:y>
    </cdr:to>
    <cdr:sp>
      <cdr:nvSpPr>
        <cdr:cNvPr id="38" name="TextBox 50"/>
        <cdr:cNvSpPr txBox="1">
          <a:spLocks noChangeArrowheads="1"/>
        </cdr:cNvSpPr>
      </cdr:nvSpPr>
      <cdr:spPr>
        <a:xfrm>
          <a:off x="3267075" y="3419475"/>
          <a:ext cx="1876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sng" baseline="0">
              <a:latin typeface="Arial"/>
              <a:ea typeface="Arial"/>
              <a:cs typeface="Arial"/>
            </a:rPr>
            <a:t>in</a:t>
          </a:r>
          <a:r>
            <a:rPr lang="en-US" cap="none" sz="1175" b="0" i="0" u="none" baseline="0">
              <a:latin typeface="Arial"/>
              <a:ea typeface="Arial"/>
              <a:cs typeface="Arial"/>
            </a:rPr>
            <a:t>: compart. pop. vector </a:t>
          </a:r>
          <a:r>
            <a:rPr lang="en-US" cap="none" sz="1175" b="1" i="0" u="none" baseline="0">
              <a:latin typeface="Arial"/>
              <a:ea typeface="Arial"/>
              <a:cs typeface="Arial"/>
            </a:rPr>
            <a:t>N</a:t>
          </a:r>
          <a:r>
            <a:rPr lang="en-US" cap="none" sz="11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75" b="0" i="0" u="sng" baseline="0">
              <a:latin typeface="Arial"/>
              <a:ea typeface="Arial"/>
              <a:cs typeface="Arial"/>
            </a:rPr>
            <a:t>out</a:t>
          </a:r>
          <a:r>
            <a:rPr lang="en-US" cap="none" sz="1175" b="0" i="0" u="none" baseline="0">
              <a:latin typeface="Arial"/>
              <a:ea typeface="Arial"/>
              <a:cs typeface="Arial"/>
            </a:rPr>
            <a:t>: thresholded sum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0.5145</cdr:x>
      <cdr:y>0.60725</cdr:y>
    </cdr:from>
    <cdr:to>
      <cdr:x>0.7275</cdr:x>
      <cdr:y>0.75725</cdr:y>
    </cdr:to>
    <cdr:sp>
      <cdr:nvSpPr>
        <cdr:cNvPr id="1" name="TextBox 2"/>
        <cdr:cNvSpPr txBox="1">
          <a:spLocks noChangeArrowheads="1"/>
        </cdr:cNvSpPr>
      </cdr:nvSpPr>
      <cdr:spPr>
        <a:xfrm>
          <a:off x="895350" y="10382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0.5505</cdr:x>
      <cdr:y>0.258</cdr:y>
    </cdr:from>
    <cdr:to>
      <cdr:x>0.7635</cdr:x>
      <cdr:y>0.408</cdr:y>
    </cdr:to>
    <cdr:sp>
      <cdr:nvSpPr>
        <cdr:cNvPr id="2" name="TextBox 6"/>
        <cdr:cNvSpPr txBox="1">
          <a:spLocks noChangeArrowheads="1"/>
        </cdr:cNvSpPr>
      </cdr:nvSpPr>
      <cdr:spPr>
        <a:xfrm>
          <a:off x="952500" y="43815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0.25825</cdr:x>
      <cdr:y>0.258</cdr:y>
    </cdr:from>
    <cdr:to>
      <cdr:x>0.47125</cdr:x>
      <cdr:y>0.408</cdr:y>
    </cdr:to>
    <cdr:sp>
      <cdr:nvSpPr>
        <cdr:cNvPr id="3" name="TextBox 7"/>
        <cdr:cNvSpPr txBox="1">
          <a:spLocks noChangeArrowheads="1"/>
        </cdr:cNvSpPr>
      </cdr:nvSpPr>
      <cdr:spPr>
        <a:xfrm>
          <a:off x="447675" y="43815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0.21725</cdr:x>
      <cdr:y>0.45325</cdr:y>
    </cdr:from>
    <cdr:to>
      <cdr:x>0.403</cdr:x>
      <cdr:y>0.60325</cdr:y>
    </cdr:to>
    <cdr:sp>
      <cdr:nvSpPr>
        <cdr:cNvPr id="4" name="TextBox 8"/>
        <cdr:cNvSpPr txBox="1">
          <a:spLocks noChangeArrowheads="1"/>
        </cdr:cNvSpPr>
      </cdr:nvSpPr>
      <cdr:spPr>
        <a:xfrm>
          <a:off x="371475" y="771525"/>
          <a:ext cx="323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0.35175</cdr:x>
      <cdr:y>0.198</cdr:y>
    </cdr:from>
    <cdr:to>
      <cdr:x>0.5375</cdr:x>
      <cdr:y>0.348</cdr:y>
    </cdr:to>
    <cdr:sp>
      <cdr:nvSpPr>
        <cdr:cNvPr id="5" name="TextBox 9"/>
        <cdr:cNvSpPr txBox="1">
          <a:spLocks noChangeArrowheads="1"/>
        </cdr:cNvSpPr>
      </cdr:nvSpPr>
      <cdr:spPr>
        <a:xfrm>
          <a:off x="609600" y="333375"/>
          <a:ext cx="323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0.65625</cdr:y>
    </cdr:from>
    <cdr:to>
      <cdr:x>0.57925</cdr:x>
      <cdr:y>0.77225</cdr:y>
    </cdr:to>
    <cdr:sp>
      <cdr:nvSpPr>
        <cdr:cNvPr id="1" name="TextBox 6"/>
        <cdr:cNvSpPr txBox="1">
          <a:spLocks noChangeArrowheads="1"/>
        </cdr:cNvSpPr>
      </cdr:nvSpPr>
      <cdr:spPr>
        <a:xfrm>
          <a:off x="1104900" y="1447800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0.5355</cdr:x>
      <cdr:y>0.244</cdr:y>
    </cdr:from>
    <cdr:to>
      <cdr:x>0.67775</cdr:x>
      <cdr:y>0.36</cdr:y>
    </cdr:to>
    <cdr:sp>
      <cdr:nvSpPr>
        <cdr:cNvPr id="2" name="TextBox 7"/>
        <cdr:cNvSpPr txBox="1">
          <a:spLocks noChangeArrowheads="1"/>
        </cdr:cNvSpPr>
      </cdr:nvSpPr>
      <cdr:spPr>
        <a:xfrm>
          <a:off x="1352550" y="533400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0.25625</cdr:x>
      <cdr:y>0.244</cdr:y>
    </cdr:from>
    <cdr:to>
      <cdr:x>0.3985</cdr:x>
      <cdr:y>0.36</cdr:y>
    </cdr:to>
    <cdr:sp>
      <cdr:nvSpPr>
        <cdr:cNvPr id="3" name="TextBox 8"/>
        <cdr:cNvSpPr txBox="1">
          <a:spLocks noChangeArrowheads="1"/>
        </cdr:cNvSpPr>
      </cdr:nvSpPr>
      <cdr:spPr>
        <a:xfrm>
          <a:off x="647700" y="533400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0.22175</cdr:x>
      <cdr:y>0.45525</cdr:y>
    </cdr:from>
    <cdr:to>
      <cdr:x>0.34525</cdr:x>
      <cdr:y>0.57125</cdr:y>
    </cdr:to>
    <cdr:sp>
      <cdr:nvSpPr>
        <cdr:cNvPr id="4" name="TextBox 9"/>
        <cdr:cNvSpPr txBox="1">
          <a:spLocks noChangeArrowheads="1"/>
        </cdr:cNvSpPr>
      </cdr:nvSpPr>
      <cdr:spPr>
        <a:xfrm>
          <a:off x="561975" y="1009650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0.38375</cdr:x>
      <cdr:y>0.17775</cdr:y>
    </cdr:from>
    <cdr:to>
      <cdr:x>0.50725</cdr:x>
      <cdr:y>0.29375</cdr:y>
    </cdr:to>
    <cdr:sp>
      <cdr:nvSpPr>
        <cdr:cNvPr id="5" name="TextBox 10"/>
        <cdr:cNvSpPr txBox="1">
          <a:spLocks noChangeArrowheads="1"/>
        </cdr:cNvSpPr>
      </cdr:nvSpPr>
      <cdr:spPr>
        <a:xfrm>
          <a:off x="971550" y="390525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</cdr:x>
      <cdr:y>0.61375</cdr:y>
    </cdr:from>
    <cdr:to>
      <cdr:x>0.67775</cdr:x>
      <cdr:y>0.763</cdr:y>
    </cdr:to>
    <cdr:sp>
      <cdr:nvSpPr>
        <cdr:cNvPr id="1" name="TextBox 6"/>
        <cdr:cNvSpPr txBox="1">
          <a:spLocks noChangeArrowheads="1"/>
        </cdr:cNvSpPr>
      </cdr:nvSpPr>
      <cdr:spPr>
        <a:xfrm>
          <a:off x="819150" y="10572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0.539</cdr:x>
      <cdr:y>0.306</cdr:y>
    </cdr:from>
    <cdr:to>
      <cdr:x>0.74975</cdr:x>
      <cdr:y>0.45525</cdr:y>
    </cdr:to>
    <cdr:sp>
      <cdr:nvSpPr>
        <cdr:cNvPr id="2" name="TextBox 7"/>
        <cdr:cNvSpPr txBox="1">
          <a:spLocks noChangeArrowheads="1"/>
        </cdr:cNvSpPr>
      </cdr:nvSpPr>
      <cdr:spPr>
        <a:xfrm>
          <a:off x="942975" y="5238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0.239</cdr:x>
      <cdr:y>0.36725</cdr:y>
    </cdr:from>
    <cdr:to>
      <cdr:x>0.44975</cdr:x>
      <cdr:y>0.5165</cdr:y>
    </cdr:to>
    <cdr:sp>
      <cdr:nvSpPr>
        <cdr:cNvPr id="3" name="TextBox 8"/>
        <cdr:cNvSpPr txBox="1">
          <a:spLocks noChangeArrowheads="1"/>
        </cdr:cNvSpPr>
      </cdr:nvSpPr>
      <cdr:spPr>
        <a:xfrm>
          <a:off x="419100" y="62865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0.26475</cdr:x>
      <cdr:y>0.5455</cdr:y>
    </cdr:from>
    <cdr:to>
      <cdr:x>0.4485</cdr:x>
      <cdr:y>0.69475</cdr:y>
    </cdr:to>
    <cdr:sp>
      <cdr:nvSpPr>
        <cdr:cNvPr id="4" name="TextBox 9"/>
        <cdr:cNvSpPr txBox="1">
          <a:spLocks noChangeArrowheads="1"/>
        </cdr:cNvSpPr>
      </cdr:nvSpPr>
      <cdr:spPr>
        <a:xfrm>
          <a:off x="457200" y="933450"/>
          <a:ext cx="323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0.3605</cdr:x>
      <cdr:y>0.2365</cdr:y>
    </cdr:from>
    <cdr:to>
      <cdr:x>0.54425</cdr:x>
      <cdr:y>0.38575</cdr:y>
    </cdr:to>
    <cdr:sp>
      <cdr:nvSpPr>
        <cdr:cNvPr id="5" name="TextBox 10"/>
        <cdr:cNvSpPr txBox="1">
          <a:spLocks noChangeArrowheads="1"/>
        </cdr:cNvSpPr>
      </cdr:nvSpPr>
      <cdr:spPr>
        <a:xfrm>
          <a:off x="628650" y="400050"/>
          <a:ext cx="323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0.2135</cdr:x>
      <cdr:y>0.381</cdr:y>
    </cdr:from>
    <cdr:to>
      <cdr:x>0.35525</cdr:x>
      <cdr:y>0.4965</cdr:y>
    </cdr:to>
    <cdr:sp>
      <cdr:nvSpPr>
        <cdr:cNvPr id="1" name="TextBox 6"/>
        <cdr:cNvSpPr txBox="1">
          <a:spLocks noChangeArrowheads="1"/>
        </cdr:cNvSpPr>
      </cdr:nvSpPr>
      <cdr:spPr>
        <a:xfrm>
          <a:off x="542925" y="847725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0.53775</cdr:x>
      <cdr:y>0.56825</cdr:y>
    </cdr:from>
    <cdr:to>
      <cdr:x>0.6795</cdr:x>
      <cdr:y>0.68375</cdr:y>
    </cdr:to>
    <cdr:sp>
      <cdr:nvSpPr>
        <cdr:cNvPr id="2" name="TextBox 7"/>
        <cdr:cNvSpPr txBox="1">
          <a:spLocks noChangeArrowheads="1"/>
        </cdr:cNvSpPr>
      </cdr:nvSpPr>
      <cdr:spPr>
        <a:xfrm>
          <a:off x="1371600" y="1257300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0.358</cdr:x>
      <cdr:y>0.05</cdr:y>
    </cdr:from>
    <cdr:to>
      <cdr:x>0.49975</cdr:x>
      <cdr:y>0.1655</cdr:y>
    </cdr:to>
    <cdr:sp>
      <cdr:nvSpPr>
        <cdr:cNvPr id="3" name="TextBox 8"/>
        <cdr:cNvSpPr txBox="1">
          <a:spLocks noChangeArrowheads="1"/>
        </cdr:cNvSpPr>
      </cdr:nvSpPr>
      <cdr:spPr>
        <a:xfrm>
          <a:off x="904875" y="104775"/>
          <a:ext cx="36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0.358</cdr:x>
      <cdr:y>0.20875</cdr:y>
    </cdr:from>
    <cdr:to>
      <cdr:x>0.48125</cdr:x>
      <cdr:y>0.32425</cdr:y>
    </cdr:to>
    <cdr:sp>
      <cdr:nvSpPr>
        <cdr:cNvPr id="4" name="TextBox 9"/>
        <cdr:cNvSpPr txBox="1">
          <a:spLocks noChangeArrowheads="1"/>
        </cdr:cNvSpPr>
      </cdr:nvSpPr>
      <cdr:spPr>
        <a:xfrm>
          <a:off x="904875" y="457200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0.4175</cdr:x>
      <cdr:y>0.0215</cdr:y>
    </cdr:from>
    <cdr:to>
      <cdr:x>0.54075</cdr:x>
      <cdr:y>0.137</cdr:y>
    </cdr:to>
    <cdr:sp>
      <cdr:nvSpPr>
        <cdr:cNvPr id="5" name="TextBox 10"/>
        <cdr:cNvSpPr txBox="1">
          <a:spLocks noChangeArrowheads="1"/>
        </cdr:cNvSpPr>
      </cdr:nvSpPr>
      <cdr:spPr>
        <a:xfrm>
          <a:off x="1057275" y="47625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28"/>
  <sheetViews>
    <sheetView tabSelected="1" zoomScale="75" zoomScaleNormal="75" workbookViewId="0" topLeftCell="A111">
      <selection activeCell="L111" sqref="L111"/>
    </sheetView>
  </sheetViews>
  <sheetFormatPr defaultColWidth="9.140625" defaultRowHeight="12.75"/>
  <cols>
    <col min="14" max="14" width="11.28125" style="0" customWidth="1"/>
    <col min="15" max="15" width="14.7109375" style="0" customWidth="1"/>
    <col min="16" max="16" width="25.140625" style="0" customWidth="1"/>
    <col min="17" max="17" width="9.7109375" style="0" customWidth="1"/>
    <col min="18" max="18" width="10.140625" style="0" customWidth="1"/>
    <col min="19" max="19" width="5.7109375" style="0" customWidth="1"/>
  </cols>
  <sheetData>
    <row r="1" spans="14:19" ht="12.75" customHeight="1">
      <c r="N1" s="3" t="s">
        <v>1200</v>
      </c>
      <c r="O1" s="3" t="s">
        <v>1201</v>
      </c>
      <c r="P1" s="3" t="s">
        <v>1202</v>
      </c>
      <c r="Q1" s="8" t="s">
        <v>1460</v>
      </c>
      <c r="R1" s="9" t="s">
        <v>1415</v>
      </c>
      <c r="S1" s="10" t="s">
        <v>1416</v>
      </c>
    </row>
    <row r="2" spans="1:18" ht="12.75" customHeight="1">
      <c r="A2" s="3"/>
      <c r="B2" s="3"/>
      <c r="C2" s="3"/>
      <c r="D2" s="3"/>
      <c r="F2" s="5"/>
      <c r="G2" s="5"/>
      <c r="H2" s="5"/>
      <c r="I2" s="5"/>
      <c r="N2" s="3"/>
      <c r="Q2" s="11"/>
      <c r="R2" s="12"/>
    </row>
    <row r="3" spans="1:19" ht="12.75" customHeight="1">
      <c r="A3" s="3"/>
      <c r="F3" s="5"/>
      <c r="G3" s="6"/>
      <c r="H3" s="6"/>
      <c r="I3" s="4"/>
      <c r="N3" s="13" t="s">
        <v>1417</v>
      </c>
      <c r="O3" s="14" t="s">
        <v>1418</v>
      </c>
      <c r="P3" s="14" t="s">
        <v>1203</v>
      </c>
      <c r="Q3" s="15">
        <v>5.1</v>
      </c>
      <c r="R3" s="12" t="s">
        <v>1419</v>
      </c>
      <c r="S3" s="16">
        <v>2</v>
      </c>
    </row>
    <row r="4" spans="1:19" ht="12.75" customHeight="1">
      <c r="A4" s="3"/>
      <c r="F4" s="5"/>
      <c r="G4" s="6"/>
      <c r="H4" s="4"/>
      <c r="I4" s="4"/>
      <c r="N4" s="13" t="s">
        <v>1420</v>
      </c>
      <c r="O4" s="14" t="s">
        <v>1418</v>
      </c>
      <c r="P4" s="14" t="s">
        <v>1203</v>
      </c>
      <c r="Q4" s="15">
        <v>1.2</v>
      </c>
      <c r="R4" s="12" t="s">
        <v>1419</v>
      </c>
      <c r="S4" s="16">
        <v>10</v>
      </c>
    </row>
    <row r="5" spans="1:19" ht="12.75" customHeight="1">
      <c r="A5" s="3"/>
      <c r="F5" s="5"/>
      <c r="G5" s="6"/>
      <c r="H5" s="4"/>
      <c r="I5" s="4"/>
      <c r="N5" s="13" t="s">
        <v>1421</v>
      </c>
      <c r="O5" s="14" t="s">
        <v>1418</v>
      </c>
      <c r="P5" s="14" t="s">
        <v>1203</v>
      </c>
      <c r="Q5" s="15">
        <v>1</v>
      </c>
      <c r="R5" s="12" t="s">
        <v>1419</v>
      </c>
      <c r="S5" s="16">
        <v>2</v>
      </c>
    </row>
    <row r="6" spans="1:19" ht="12.75" customHeight="1">
      <c r="A6" s="3"/>
      <c r="F6" s="5"/>
      <c r="G6" s="6"/>
      <c r="H6" s="4"/>
      <c r="I6" s="4"/>
      <c r="N6" s="5" t="s">
        <v>1422</v>
      </c>
      <c r="O6" s="14" t="s">
        <v>1418</v>
      </c>
      <c r="P6" s="17" t="s">
        <v>1203</v>
      </c>
      <c r="Q6" s="15">
        <v>0.7</v>
      </c>
      <c r="R6" s="12" t="s">
        <v>1419</v>
      </c>
      <c r="S6" s="16">
        <v>2</v>
      </c>
    </row>
    <row r="7" spans="1:19" ht="12.75" customHeight="1">
      <c r="A7" s="3"/>
      <c r="F7" s="5"/>
      <c r="G7" s="6"/>
      <c r="H7" s="4"/>
      <c r="I7" s="4"/>
      <c r="N7" s="13" t="s">
        <v>1423</v>
      </c>
      <c r="O7" s="14" t="s">
        <v>1418</v>
      </c>
      <c r="P7" s="14" t="s">
        <v>1203</v>
      </c>
      <c r="Q7" s="15">
        <v>0.6</v>
      </c>
      <c r="R7" s="12" t="s">
        <v>1419</v>
      </c>
      <c r="S7" s="16">
        <v>6</v>
      </c>
    </row>
    <row r="8" spans="1:19" ht="12.75" customHeight="1">
      <c r="A8" s="3"/>
      <c r="F8" s="5"/>
      <c r="G8" s="6"/>
      <c r="H8" s="4"/>
      <c r="I8" s="4"/>
      <c r="N8" s="13" t="s">
        <v>1424</v>
      </c>
      <c r="O8" t="s">
        <v>1425</v>
      </c>
      <c r="P8" s="14" t="s">
        <v>1204</v>
      </c>
      <c r="Q8" s="15">
        <v>1.3</v>
      </c>
      <c r="R8" s="12" t="s">
        <v>1419</v>
      </c>
      <c r="S8" s="16">
        <v>10</v>
      </c>
    </row>
    <row r="9" spans="1:19" ht="12.75" customHeight="1">
      <c r="A9" s="3"/>
      <c r="F9" s="5"/>
      <c r="G9" s="6"/>
      <c r="H9" s="4"/>
      <c r="I9" s="4"/>
      <c r="N9" s="13" t="s">
        <v>1426</v>
      </c>
      <c r="O9" t="s">
        <v>1425</v>
      </c>
      <c r="P9" s="14" t="s">
        <v>1427</v>
      </c>
      <c r="Q9" s="15">
        <v>0.9</v>
      </c>
      <c r="R9" s="12" t="s">
        <v>1419</v>
      </c>
      <c r="S9" s="16">
        <v>5</v>
      </c>
    </row>
    <row r="10" spans="1:19" ht="12.75" customHeight="1">
      <c r="A10" s="3"/>
      <c r="F10" s="5"/>
      <c r="G10" s="6"/>
      <c r="H10" s="4"/>
      <c r="I10" s="4"/>
      <c r="N10" s="13" t="s">
        <v>1428</v>
      </c>
      <c r="O10" t="s">
        <v>1429</v>
      </c>
      <c r="P10" s="14" t="s">
        <v>1430</v>
      </c>
      <c r="Q10" s="15">
        <v>3.6</v>
      </c>
      <c r="R10" s="12" t="s">
        <v>1419</v>
      </c>
      <c r="S10" s="16">
        <v>10</v>
      </c>
    </row>
    <row r="11" spans="1:19" ht="12.75" customHeight="1">
      <c r="A11" s="3"/>
      <c r="F11" s="5"/>
      <c r="G11" s="6"/>
      <c r="H11" s="4"/>
      <c r="I11" s="4"/>
      <c r="N11" s="13" t="s">
        <v>1431</v>
      </c>
      <c r="O11" t="s">
        <v>1429</v>
      </c>
      <c r="P11" s="14" t="s">
        <v>1205</v>
      </c>
      <c r="Q11" s="15">
        <v>1.8</v>
      </c>
      <c r="R11" s="12" t="s">
        <v>1419</v>
      </c>
      <c r="S11" s="16">
        <v>2</v>
      </c>
    </row>
    <row r="12" spans="1:19" ht="12.75" customHeight="1">
      <c r="A12" s="3"/>
      <c r="F12" s="5"/>
      <c r="G12" s="6"/>
      <c r="H12" s="4"/>
      <c r="I12" s="4"/>
      <c r="N12" s="13" t="s">
        <v>1432</v>
      </c>
      <c r="O12" t="s">
        <v>1429</v>
      </c>
      <c r="P12" s="14" t="s">
        <v>1433</v>
      </c>
      <c r="Q12" s="15">
        <v>1.4</v>
      </c>
      <c r="R12" s="12" t="s">
        <v>1419</v>
      </c>
      <c r="S12" s="16">
        <v>10</v>
      </c>
    </row>
    <row r="13" spans="1:18" ht="12.75" customHeight="1">
      <c r="A13" s="3"/>
      <c r="F13" s="5"/>
      <c r="G13" s="6"/>
      <c r="H13" s="4"/>
      <c r="I13" s="4"/>
      <c r="N13" s="3"/>
      <c r="Q13" s="11"/>
      <c r="R13" s="12"/>
    </row>
    <row r="14" spans="1:19" ht="12.75" customHeight="1">
      <c r="A14" s="3"/>
      <c r="F14" s="5"/>
      <c r="G14" s="6"/>
      <c r="H14" s="4"/>
      <c r="I14" s="4"/>
      <c r="N14" s="3" t="s">
        <v>1434</v>
      </c>
      <c r="O14" t="s">
        <v>1418</v>
      </c>
      <c r="P14" t="s">
        <v>1203</v>
      </c>
      <c r="Q14" s="11">
        <v>0.3</v>
      </c>
      <c r="R14" s="12" t="s">
        <v>1435</v>
      </c>
      <c r="S14">
        <v>2</v>
      </c>
    </row>
    <row r="15" spans="1:19" ht="12.75" customHeight="1">
      <c r="A15" s="3"/>
      <c r="F15" s="5"/>
      <c r="G15" s="6"/>
      <c r="H15" s="4"/>
      <c r="I15" s="4"/>
      <c r="N15" s="3" t="s">
        <v>1436</v>
      </c>
      <c r="O15" t="s">
        <v>1418</v>
      </c>
      <c r="P15" t="s">
        <v>1203</v>
      </c>
      <c r="Q15" s="11">
        <v>0.3</v>
      </c>
      <c r="R15" s="12" t="s">
        <v>1435</v>
      </c>
      <c r="S15">
        <v>2</v>
      </c>
    </row>
    <row r="16" spans="1:19" ht="12.75" customHeight="1">
      <c r="A16" s="3"/>
      <c r="F16" s="5"/>
      <c r="G16" s="6"/>
      <c r="H16" s="4"/>
      <c r="I16" s="4"/>
      <c r="N16" s="3" t="s">
        <v>1437</v>
      </c>
      <c r="O16" t="s">
        <v>1418</v>
      </c>
      <c r="P16" t="s">
        <v>1203</v>
      </c>
      <c r="Q16" s="11">
        <v>0.3</v>
      </c>
      <c r="R16" s="12" t="s">
        <v>1435</v>
      </c>
      <c r="S16">
        <v>2</v>
      </c>
    </row>
    <row r="17" spans="1:19" ht="12.75" customHeight="1">
      <c r="A17" s="3"/>
      <c r="F17" s="5"/>
      <c r="G17" s="6"/>
      <c r="H17" s="4"/>
      <c r="I17" s="4"/>
      <c r="N17" s="3" t="s">
        <v>1438</v>
      </c>
      <c r="O17" t="s">
        <v>1418</v>
      </c>
      <c r="P17" t="s">
        <v>1203</v>
      </c>
      <c r="Q17" s="11">
        <v>0.2</v>
      </c>
      <c r="R17" s="12" t="s">
        <v>1435</v>
      </c>
      <c r="S17">
        <v>2</v>
      </c>
    </row>
    <row r="18" spans="1:19" ht="12.75" customHeight="1">
      <c r="A18" s="3"/>
      <c r="F18" s="5"/>
      <c r="G18" s="6"/>
      <c r="H18" s="4"/>
      <c r="I18" s="4"/>
      <c r="N18" s="3" t="s">
        <v>1439</v>
      </c>
      <c r="O18" t="s">
        <v>1418</v>
      </c>
      <c r="P18" t="s">
        <v>1203</v>
      </c>
      <c r="Q18" s="11">
        <v>0.1</v>
      </c>
      <c r="R18" s="12" t="s">
        <v>1435</v>
      </c>
      <c r="S18">
        <v>2</v>
      </c>
    </row>
    <row r="19" spans="1:19" ht="12.75" customHeight="1">
      <c r="A19" s="3"/>
      <c r="F19" s="5"/>
      <c r="G19" s="6"/>
      <c r="H19" s="4"/>
      <c r="I19" s="4"/>
      <c r="N19" s="3" t="s">
        <v>1440</v>
      </c>
      <c r="O19" t="s">
        <v>1418</v>
      </c>
      <c r="P19" t="s">
        <v>1203</v>
      </c>
      <c r="Q19" s="11">
        <v>0.1</v>
      </c>
      <c r="R19" s="12" t="s">
        <v>1435</v>
      </c>
      <c r="S19">
        <v>3</v>
      </c>
    </row>
    <row r="20" spans="1:19" ht="12.75" customHeight="1">
      <c r="A20" s="3"/>
      <c r="F20" s="5"/>
      <c r="G20" s="6"/>
      <c r="H20" s="4"/>
      <c r="I20" s="4"/>
      <c r="N20" s="3" t="s">
        <v>1441</v>
      </c>
      <c r="O20" t="s">
        <v>1418</v>
      </c>
      <c r="P20" t="s">
        <v>1203</v>
      </c>
      <c r="Q20" s="11">
        <v>0.1</v>
      </c>
      <c r="R20" s="12" t="s">
        <v>1435</v>
      </c>
      <c r="S20">
        <v>2</v>
      </c>
    </row>
    <row r="21" spans="1:19" ht="12.75" customHeight="1">
      <c r="A21" s="3"/>
      <c r="F21" s="5"/>
      <c r="G21" s="6"/>
      <c r="H21" s="4"/>
      <c r="I21" s="4"/>
      <c r="N21" s="3" t="s">
        <v>1442</v>
      </c>
      <c r="O21" t="s">
        <v>1429</v>
      </c>
      <c r="P21" t="s">
        <v>1443</v>
      </c>
      <c r="Q21" s="11">
        <v>0.4</v>
      </c>
      <c r="R21" s="12" t="s">
        <v>1435</v>
      </c>
      <c r="S21">
        <v>10</v>
      </c>
    </row>
    <row r="22" spans="1:19" ht="12.75" customHeight="1">
      <c r="A22" s="3"/>
      <c r="F22" s="5"/>
      <c r="G22" s="6"/>
      <c r="H22" s="4"/>
      <c r="I22" s="4"/>
      <c r="N22" s="3" t="s">
        <v>1444</v>
      </c>
      <c r="O22" t="s">
        <v>1429</v>
      </c>
      <c r="P22" t="s">
        <v>1443</v>
      </c>
      <c r="Q22" s="11">
        <v>0.2</v>
      </c>
      <c r="R22" s="12" t="s">
        <v>1435</v>
      </c>
      <c r="S22">
        <v>10</v>
      </c>
    </row>
    <row r="23" spans="1:18" ht="12.75" customHeight="1">
      <c r="A23" s="3"/>
      <c r="F23" s="5"/>
      <c r="G23" s="6"/>
      <c r="I23" s="4"/>
      <c r="N23" s="3"/>
      <c r="Q23" s="11"/>
      <c r="R23" s="12"/>
    </row>
    <row r="24" spans="1:19" ht="12.75" customHeight="1">
      <c r="A24" s="3"/>
      <c r="F24" s="5"/>
      <c r="G24" s="6"/>
      <c r="I24" s="4"/>
      <c r="N24" s="3" t="s">
        <v>1445</v>
      </c>
      <c r="O24" t="s">
        <v>1418</v>
      </c>
      <c r="P24" t="s">
        <v>1213</v>
      </c>
      <c r="Q24" s="11">
        <f>-P36</f>
        <v>0</v>
      </c>
      <c r="R24" s="12" t="s">
        <v>1446</v>
      </c>
      <c r="S24">
        <v>2</v>
      </c>
    </row>
    <row r="25" spans="1:19" ht="12.75" customHeight="1">
      <c r="A25" s="3"/>
      <c r="F25" s="5"/>
      <c r="G25" s="6"/>
      <c r="I25" s="4"/>
      <c r="N25" s="3" t="s">
        <v>1447</v>
      </c>
      <c r="O25" t="s">
        <v>1418</v>
      </c>
      <c r="P25" t="s">
        <v>1214</v>
      </c>
      <c r="Q25" s="11">
        <f>-P38</f>
        <v>0</v>
      </c>
      <c r="R25" s="12" t="s">
        <v>1446</v>
      </c>
      <c r="S25">
        <v>2</v>
      </c>
    </row>
    <row r="26" spans="1:19" ht="12.75" customHeight="1">
      <c r="A26" s="3"/>
      <c r="F26" s="5"/>
      <c r="G26" s="6"/>
      <c r="I26" s="4"/>
      <c r="N26" s="3" t="s">
        <v>1448</v>
      </c>
      <c r="O26" t="s">
        <v>1418</v>
      </c>
      <c r="P26" t="s">
        <v>1214</v>
      </c>
      <c r="Q26" s="11">
        <f>-P37</f>
        <v>0</v>
      </c>
      <c r="R26" s="12" t="s">
        <v>1446</v>
      </c>
      <c r="S26">
        <v>4</v>
      </c>
    </row>
    <row r="27" spans="1:19" ht="12.75" customHeight="1">
      <c r="A27" s="3"/>
      <c r="F27" s="5"/>
      <c r="G27" s="6"/>
      <c r="I27" s="4"/>
      <c r="N27" s="3" t="s">
        <v>1449</v>
      </c>
      <c r="O27" t="s">
        <v>1418</v>
      </c>
      <c r="P27" t="s">
        <v>1214</v>
      </c>
      <c r="Q27" s="11">
        <f>-P39</f>
        <v>0</v>
      </c>
      <c r="R27" s="12" t="s">
        <v>1446</v>
      </c>
      <c r="S27">
        <v>5</v>
      </c>
    </row>
    <row r="28" spans="1:19" ht="12.75" customHeight="1">
      <c r="A28" s="3"/>
      <c r="F28" s="5"/>
      <c r="G28" s="6"/>
      <c r="I28" s="4"/>
      <c r="N28" s="3" t="s">
        <v>1450</v>
      </c>
      <c r="O28" t="s">
        <v>1425</v>
      </c>
      <c r="P28" t="s">
        <v>1451</v>
      </c>
      <c r="Q28" s="11">
        <f>-P41</f>
        <v>0</v>
      </c>
      <c r="R28" s="12" t="s">
        <v>1446</v>
      </c>
      <c r="S28">
        <v>9</v>
      </c>
    </row>
    <row r="29" spans="1:19" ht="12.75">
      <c r="A29" s="3"/>
      <c r="N29" s="3" t="s">
        <v>1452</v>
      </c>
      <c r="O29" t="s">
        <v>1425</v>
      </c>
      <c r="P29" t="s">
        <v>1453</v>
      </c>
      <c r="Q29" s="11">
        <f>-P40</f>
        <v>0</v>
      </c>
      <c r="R29" s="12" t="s">
        <v>1446</v>
      </c>
      <c r="S29">
        <v>10</v>
      </c>
    </row>
    <row r="30" spans="1:19" ht="12.75">
      <c r="A30" s="3"/>
      <c r="N30" s="3" t="s">
        <v>1454</v>
      </c>
      <c r="O30" t="s">
        <v>1429</v>
      </c>
      <c r="P30" t="s">
        <v>1455</v>
      </c>
      <c r="Q30" s="11">
        <f>-P43</f>
        <v>0</v>
      </c>
      <c r="R30" s="12" t="s">
        <v>1446</v>
      </c>
      <c r="S30">
        <v>10</v>
      </c>
    </row>
    <row r="31" spans="1:19" ht="12.75">
      <c r="A31" s="3"/>
      <c r="N31" s="3" t="s">
        <v>1456</v>
      </c>
      <c r="O31" t="s">
        <v>1429</v>
      </c>
      <c r="P31" t="s">
        <v>1443</v>
      </c>
      <c r="Q31" s="11">
        <f>-P45</f>
        <v>0</v>
      </c>
      <c r="R31" s="12" t="s">
        <v>1446</v>
      </c>
      <c r="S31">
        <v>10</v>
      </c>
    </row>
    <row r="32" spans="1:19" ht="12.75">
      <c r="A32" s="3"/>
      <c r="N32" s="3" t="s">
        <v>1457</v>
      </c>
      <c r="O32" t="s">
        <v>1429</v>
      </c>
      <c r="P32" t="s">
        <v>1443</v>
      </c>
      <c r="Q32" s="11">
        <f>-P46</f>
        <v>0</v>
      </c>
      <c r="R32" s="12" t="s">
        <v>1446</v>
      </c>
      <c r="S32">
        <v>10</v>
      </c>
    </row>
    <row r="33" spans="1:19" ht="12.75">
      <c r="A33" s="3"/>
      <c r="N33" s="3" t="s">
        <v>1458</v>
      </c>
      <c r="O33" t="s">
        <v>1429</v>
      </c>
      <c r="P33" t="s">
        <v>1455</v>
      </c>
      <c r="Q33" s="11">
        <f>-P42</f>
        <v>0</v>
      </c>
      <c r="R33" s="12" t="s">
        <v>1446</v>
      </c>
      <c r="S33">
        <v>10</v>
      </c>
    </row>
    <row r="34" spans="1:19" ht="12.75">
      <c r="A34" s="3"/>
      <c r="N34" s="3" t="s">
        <v>1459</v>
      </c>
      <c r="O34" t="s">
        <v>1429</v>
      </c>
      <c r="P34" t="s">
        <v>1455</v>
      </c>
      <c r="Q34" s="11">
        <f>-P44</f>
        <v>0</v>
      </c>
      <c r="R34" s="12" t="s">
        <v>1446</v>
      </c>
      <c r="S34">
        <v>10</v>
      </c>
    </row>
    <row r="37" ht="12.75">
      <c r="A37" s="3" t="s">
        <v>1215</v>
      </c>
    </row>
    <row r="38" spans="1:8" ht="12.75">
      <c r="A38" s="3" t="s">
        <v>1216</v>
      </c>
      <c r="B38" t="s">
        <v>1217</v>
      </c>
      <c r="D38" t="s">
        <v>1218</v>
      </c>
      <c r="E38" t="s">
        <v>1219</v>
      </c>
      <c r="G38" t="s">
        <v>1220</v>
      </c>
      <c r="H38" t="s">
        <v>1219</v>
      </c>
    </row>
    <row r="39" spans="1:8" ht="12.75">
      <c r="A39" t="s">
        <v>1206</v>
      </c>
      <c r="B39">
        <v>430</v>
      </c>
      <c r="D39">
        <v>380</v>
      </c>
      <c r="E39">
        <f>(B39-D39)^2</f>
        <v>2500</v>
      </c>
      <c r="G39">
        <v>396</v>
      </c>
      <c r="H39">
        <f>(B39-G39)^2</f>
        <v>1156</v>
      </c>
    </row>
    <row r="40" spans="1:8" ht="12.75">
      <c r="A40" t="s">
        <v>1207</v>
      </c>
      <c r="B40">
        <v>494</v>
      </c>
      <c r="D40">
        <v>630</v>
      </c>
      <c r="E40">
        <f>(B40-D40)^2</f>
        <v>18496</v>
      </c>
      <c r="G40">
        <v>530</v>
      </c>
      <c r="H40">
        <f>(B40-G40)^2</f>
        <v>1296</v>
      </c>
    </row>
    <row r="41" spans="1:8" ht="12.75">
      <c r="A41" t="s">
        <v>1208</v>
      </c>
      <c r="B41">
        <v>169</v>
      </c>
      <c r="D41">
        <v>146</v>
      </c>
      <c r="E41">
        <f>(B41-D41)^2</f>
        <v>529</v>
      </c>
      <c r="G41">
        <v>163</v>
      </c>
      <c r="H41">
        <f>(B41-G41)^2</f>
        <v>36</v>
      </c>
    </row>
    <row r="42" spans="1:8" ht="12.75">
      <c r="A42" t="s">
        <v>1209</v>
      </c>
      <c r="B42">
        <v>176</v>
      </c>
      <c r="D42">
        <v>133</v>
      </c>
      <c r="E42">
        <f>(B42-D42)^2</f>
        <v>1849</v>
      </c>
      <c r="G42">
        <v>181</v>
      </c>
      <c r="H42">
        <f>(B42-G42)^2</f>
        <v>25</v>
      </c>
    </row>
    <row r="43" spans="1:8" ht="12.75">
      <c r="A43" t="s">
        <v>1210</v>
      </c>
      <c r="B43">
        <v>73</v>
      </c>
      <c r="D43">
        <v>53</v>
      </c>
      <c r="E43">
        <f>(B43-D43)^2</f>
        <v>400</v>
      </c>
      <c r="G43">
        <v>72</v>
      </c>
      <c r="H43">
        <f>(B43-G43)^2</f>
        <v>1</v>
      </c>
    </row>
    <row r="44" spans="1:8" ht="12.75">
      <c r="A44" s="3"/>
      <c r="D44" t="s">
        <v>1198</v>
      </c>
      <c r="E44">
        <f>SUM(E39:E43)</f>
        <v>23774</v>
      </c>
      <c r="G44" t="s">
        <v>1198</v>
      </c>
      <c r="H44">
        <f>SUM(H39:H43)</f>
        <v>2514</v>
      </c>
    </row>
    <row r="45" spans="1:8" ht="12.75">
      <c r="A45" s="3"/>
      <c r="D45" t="s">
        <v>1221</v>
      </c>
      <c r="E45">
        <f>E44/5</f>
        <v>4754.8</v>
      </c>
      <c r="G45" t="s">
        <v>1221</v>
      </c>
      <c r="H45">
        <f>H44/5</f>
        <v>502.8</v>
      </c>
    </row>
    <row r="46" spans="1:10" ht="12.75">
      <c r="A46" s="3"/>
      <c r="D46" t="s">
        <v>1222</v>
      </c>
      <c r="E46">
        <f>SQRT(E45)</f>
        <v>68.95505782754445</v>
      </c>
      <c r="G46" t="s">
        <v>1222</v>
      </c>
      <c r="H46">
        <f>SQRT(H45)</f>
        <v>22.423202269078338</v>
      </c>
      <c r="J46" s="1"/>
    </row>
    <row r="47" spans="1:8" ht="12.75">
      <c r="A47" t="s">
        <v>1223</v>
      </c>
      <c r="B47">
        <f>SUM(B39:B43)/5</f>
        <v>268.4</v>
      </c>
      <c r="D47" t="s">
        <v>1225</v>
      </c>
      <c r="E47" s="1">
        <f>E46/$B47</f>
        <v>0.2569115418313877</v>
      </c>
      <c r="G47" t="s">
        <v>1225</v>
      </c>
      <c r="H47" s="1">
        <f>H46/$B47</f>
        <v>0.083543972686581</v>
      </c>
    </row>
    <row r="48" spans="4:8" ht="12.75">
      <c r="D48" t="s">
        <v>1224</v>
      </c>
      <c r="E48" s="7">
        <f>1-E47</f>
        <v>0.7430884581686124</v>
      </c>
      <c r="G48" t="s">
        <v>1224</v>
      </c>
      <c r="H48" s="7">
        <f>1-H47</f>
        <v>0.916456027313419</v>
      </c>
    </row>
    <row r="50" ht="12.75">
      <c r="A50" s="3" t="s">
        <v>1238</v>
      </c>
    </row>
    <row r="51" spans="1:6" ht="12.75">
      <c r="A51" t="s">
        <v>0</v>
      </c>
      <c r="B51" t="s">
        <v>1226</v>
      </c>
      <c r="C51" t="s">
        <v>1227</v>
      </c>
      <c r="D51" t="s">
        <v>1228</v>
      </c>
      <c r="E51" t="s">
        <v>1229</v>
      </c>
      <c r="F51" t="s">
        <v>1230</v>
      </c>
    </row>
    <row r="52" spans="1:6" ht="12.75">
      <c r="A52" t="s">
        <v>1232</v>
      </c>
      <c r="B52">
        <v>20</v>
      </c>
      <c r="C52">
        <v>57</v>
      </c>
      <c r="D52">
        <v>16</v>
      </c>
      <c r="E52">
        <v>1</v>
      </c>
      <c r="F52">
        <v>6</v>
      </c>
    </row>
    <row r="53" spans="1:6" ht="12.75">
      <c r="A53" t="s">
        <v>1233</v>
      </c>
      <c r="B53">
        <v>19</v>
      </c>
      <c r="C53">
        <v>45</v>
      </c>
      <c r="D53">
        <v>17</v>
      </c>
      <c r="E53">
        <v>13</v>
      </c>
      <c r="F53">
        <v>6</v>
      </c>
    </row>
    <row r="54" spans="1:7" ht="12.75">
      <c r="A54" t="s">
        <v>1234</v>
      </c>
      <c r="B54">
        <v>32</v>
      </c>
      <c r="C54">
        <v>37</v>
      </c>
      <c r="D54">
        <v>13</v>
      </c>
      <c r="E54">
        <v>13</v>
      </c>
      <c r="F54">
        <v>5</v>
      </c>
      <c r="G54" s="2"/>
    </row>
    <row r="55" spans="1:14" ht="12.75">
      <c r="A55" t="s">
        <v>1235</v>
      </c>
      <c r="B55" s="2">
        <v>25</v>
      </c>
      <c r="C55" s="2">
        <v>34</v>
      </c>
      <c r="D55" s="2">
        <v>11</v>
      </c>
      <c r="E55" s="2">
        <v>23</v>
      </c>
      <c r="F55" s="2">
        <v>7</v>
      </c>
      <c r="G55" s="2"/>
      <c r="J55" s="1"/>
      <c r="K55" s="1"/>
      <c r="L55" s="1"/>
      <c r="M55" s="1"/>
      <c r="N55" s="1"/>
    </row>
    <row r="56" spans="1:14" ht="12.75">
      <c r="A56" t="s">
        <v>1237</v>
      </c>
      <c r="B56" s="2">
        <v>70</v>
      </c>
      <c r="C56" s="2">
        <v>23</v>
      </c>
      <c r="D56" s="2">
        <v>3</v>
      </c>
      <c r="E56" s="2">
        <v>2</v>
      </c>
      <c r="F56" s="2">
        <v>2</v>
      </c>
      <c r="G56" s="2"/>
      <c r="J56" s="1"/>
      <c r="K56" s="1"/>
      <c r="L56" s="1"/>
      <c r="M56" s="1"/>
      <c r="N56" s="1"/>
    </row>
    <row r="57" spans="1:6" ht="12.75">
      <c r="A57" t="s">
        <v>1231</v>
      </c>
      <c r="B57">
        <v>25</v>
      </c>
      <c r="C57">
        <v>34</v>
      </c>
      <c r="D57">
        <v>11</v>
      </c>
      <c r="E57">
        <v>23</v>
      </c>
      <c r="F57">
        <v>7</v>
      </c>
    </row>
    <row r="58" spans="1:6" ht="12.75">
      <c r="A58" t="s">
        <v>1236</v>
      </c>
      <c r="B58">
        <v>36</v>
      </c>
      <c r="C58" s="2">
        <v>23</v>
      </c>
      <c r="D58">
        <v>11</v>
      </c>
      <c r="E58">
        <v>23</v>
      </c>
      <c r="F58">
        <v>7</v>
      </c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ht="12.75">
      <c r="A109" s="3" t="s">
        <v>1414</v>
      </c>
    </row>
    <row r="110" spans="1:7" ht="12.75">
      <c r="A110" t="s">
        <v>1</v>
      </c>
      <c r="B110" t="s">
        <v>1226</v>
      </c>
      <c r="C110" t="s">
        <v>1227</v>
      </c>
      <c r="D110" t="s">
        <v>1228</v>
      </c>
      <c r="E110" t="s">
        <v>1229</v>
      </c>
      <c r="F110" t="s">
        <v>1230</v>
      </c>
      <c r="G110" t="s">
        <v>1211</v>
      </c>
    </row>
    <row r="111" spans="1:7" ht="12.75">
      <c r="A111" t="s">
        <v>7</v>
      </c>
      <c r="B111">
        <v>61</v>
      </c>
      <c r="C111">
        <v>82</v>
      </c>
      <c r="D111">
        <v>56</v>
      </c>
      <c r="E111">
        <v>32</v>
      </c>
      <c r="F111">
        <v>32</v>
      </c>
      <c r="G111">
        <v>63</v>
      </c>
    </row>
    <row r="112" spans="1:7" ht="12.75">
      <c r="A112" t="s">
        <v>6</v>
      </c>
      <c r="B112" s="2">
        <v>74</v>
      </c>
      <c r="C112" s="2">
        <v>88</v>
      </c>
      <c r="D112" s="2">
        <v>74</v>
      </c>
      <c r="E112" s="2">
        <v>39</v>
      </c>
      <c r="F112" s="2">
        <v>50</v>
      </c>
      <c r="G112" s="2">
        <v>75</v>
      </c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1:7" ht="12.75">
      <c r="A146" s="3" t="s">
        <v>10</v>
      </c>
      <c r="B146" s="1"/>
      <c r="C146" s="1"/>
      <c r="D146" s="1"/>
      <c r="E146" s="1"/>
      <c r="F146" s="1"/>
      <c r="G146" s="1"/>
    </row>
    <row r="147" spans="1:6" ht="12.75">
      <c r="A147" t="s">
        <v>11</v>
      </c>
      <c r="B147" t="s">
        <v>1226</v>
      </c>
      <c r="C147" t="s">
        <v>1227</v>
      </c>
      <c r="D147" t="s">
        <v>1228</v>
      </c>
      <c r="E147" t="s">
        <v>1229</v>
      </c>
      <c r="F147" t="s">
        <v>1230</v>
      </c>
    </row>
    <row r="148" spans="1:8" ht="12.75">
      <c r="A148" t="s">
        <v>9</v>
      </c>
      <c r="B148">
        <v>396</v>
      </c>
      <c r="C148">
        <v>530</v>
      </c>
      <c r="D148">
        <v>163</v>
      </c>
      <c r="E148">
        <v>181</v>
      </c>
      <c r="F148">
        <v>72</v>
      </c>
      <c r="G148">
        <f>SUM(B148:F148)</f>
        <v>1342</v>
      </c>
      <c r="H148" t="s">
        <v>13</v>
      </c>
    </row>
    <row r="149" spans="1:8" ht="12.75">
      <c r="A149" t="s">
        <v>8</v>
      </c>
      <c r="B149">
        <v>430</v>
      </c>
      <c r="C149">
        <v>494</v>
      </c>
      <c r="D149">
        <v>169</v>
      </c>
      <c r="E149">
        <v>176</v>
      </c>
      <c r="F149">
        <v>73</v>
      </c>
      <c r="G149">
        <f>SUM(B149:F149)</f>
        <v>1342</v>
      </c>
      <c r="H149" t="s">
        <v>14</v>
      </c>
    </row>
    <row r="179" ht="12.75">
      <c r="A179" s="3" t="s">
        <v>1239</v>
      </c>
    </row>
    <row r="180" spans="2:6" ht="12.75">
      <c r="B180" t="s">
        <v>1226</v>
      </c>
      <c r="C180" t="s">
        <v>1227</v>
      </c>
      <c r="D180" t="s">
        <v>1228</v>
      </c>
      <c r="E180" t="s">
        <v>1229</v>
      </c>
      <c r="F180" t="s">
        <v>1230</v>
      </c>
    </row>
    <row r="181" spans="1:8" ht="12.75">
      <c r="A181" t="s">
        <v>12</v>
      </c>
      <c r="B181">
        <v>851</v>
      </c>
      <c r="C181">
        <v>1541</v>
      </c>
      <c r="D181">
        <v>354</v>
      </c>
      <c r="E181">
        <v>1587</v>
      </c>
      <c r="F181">
        <v>367</v>
      </c>
      <c r="G181">
        <f>SUM(B181:F181)</f>
        <v>4700</v>
      </c>
      <c r="H181" t="s">
        <v>13</v>
      </c>
    </row>
    <row r="182" spans="1:8" ht="12.75">
      <c r="A182" t="s">
        <v>1240</v>
      </c>
      <c r="B182">
        <v>1506</v>
      </c>
      <c r="C182">
        <v>1730</v>
      </c>
      <c r="D182">
        <v>592</v>
      </c>
      <c r="E182">
        <v>616</v>
      </c>
      <c r="F182">
        <v>255</v>
      </c>
      <c r="G182">
        <f>SUM(B182:F182)</f>
        <v>4699</v>
      </c>
      <c r="H182" t="s">
        <v>14</v>
      </c>
    </row>
    <row r="209" ht="12.75">
      <c r="A209" s="3" t="s">
        <v>1196</v>
      </c>
    </row>
    <row r="210" spans="2:8" ht="12.75">
      <c r="B210" t="s">
        <v>1226</v>
      </c>
      <c r="C210" t="s">
        <v>1227</v>
      </c>
      <c r="D210" t="s">
        <v>1228</v>
      </c>
      <c r="E210" t="s">
        <v>1229</v>
      </c>
      <c r="F210" t="s">
        <v>1230</v>
      </c>
      <c r="G210" t="s">
        <v>1212</v>
      </c>
      <c r="H210" t="s">
        <v>1198</v>
      </c>
    </row>
    <row r="211" spans="1:9" ht="12.75">
      <c r="A211" t="s">
        <v>12</v>
      </c>
      <c r="B211">
        <v>851</v>
      </c>
      <c r="C211">
        <v>1541</v>
      </c>
      <c r="D211">
        <v>354</v>
      </c>
      <c r="E211">
        <v>1587</v>
      </c>
      <c r="F211">
        <v>367</v>
      </c>
      <c r="H211">
        <f>SUM(B211:F211)</f>
        <v>4700</v>
      </c>
      <c r="I211" t="s">
        <v>13</v>
      </c>
    </row>
    <row r="212" spans="1:9" ht="12.75">
      <c r="A212" t="s">
        <v>1197</v>
      </c>
      <c r="B212">
        <v>514</v>
      </c>
      <c r="C212">
        <v>1060</v>
      </c>
      <c r="D212">
        <v>137</v>
      </c>
      <c r="E212">
        <v>1122</v>
      </c>
      <c r="F212">
        <v>297</v>
      </c>
      <c r="G212">
        <f>H212-B212-C212-D212-E212-F212</f>
        <v>1570</v>
      </c>
      <c r="H212">
        <v>4700</v>
      </c>
      <c r="I212" t="s">
        <v>14</v>
      </c>
    </row>
    <row r="242" ht="12.75">
      <c r="A242" s="3" t="s">
        <v>15</v>
      </c>
    </row>
    <row r="243" spans="2:6" ht="12.75">
      <c r="B243" t="s">
        <v>1226</v>
      </c>
      <c r="C243" t="s">
        <v>1227</v>
      </c>
      <c r="D243" t="s">
        <v>1228</v>
      </c>
      <c r="E243" t="s">
        <v>1229</v>
      </c>
      <c r="F243" t="s">
        <v>1230</v>
      </c>
    </row>
    <row r="244" spans="1:7" ht="12.75">
      <c r="A244" t="s">
        <v>8</v>
      </c>
      <c r="B244">
        <v>430</v>
      </c>
      <c r="C244">
        <v>494</v>
      </c>
      <c r="D244">
        <v>169</v>
      </c>
      <c r="E244">
        <v>176</v>
      </c>
      <c r="F244">
        <v>73</v>
      </c>
      <c r="G244">
        <f>SUM(B244:F244)</f>
        <v>1342</v>
      </c>
    </row>
    <row r="245" spans="1:6" ht="12.75">
      <c r="A245" t="s">
        <v>12</v>
      </c>
      <c r="B245">
        <v>851</v>
      </c>
      <c r="C245">
        <v>1541</v>
      </c>
      <c r="D245">
        <v>354</v>
      </c>
      <c r="E245">
        <v>1587</v>
      </c>
      <c r="F245">
        <v>367</v>
      </c>
    </row>
    <row r="246" spans="1:7" ht="12.75">
      <c r="A246" t="s">
        <v>16</v>
      </c>
      <c r="B246">
        <f>B244+B245</f>
        <v>1281</v>
      </c>
      <c r="C246">
        <f>C244+C245</f>
        <v>2035</v>
      </c>
      <c r="D246">
        <f>D244+D245</f>
        <v>523</v>
      </c>
      <c r="E246">
        <f>E244+E245</f>
        <v>1763</v>
      </c>
      <c r="F246">
        <f>F244+F245</f>
        <v>440</v>
      </c>
      <c r="G246">
        <f>SUM(B246:F246)</f>
        <v>6042</v>
      </c>
    </row>
    <row r="286" spans="1:10" ht="12.75">
      <c r="A286" t="s">
        <v>17</v>
      </c>
      <c r="B286" t="s">
        <v>18</v>
      </c>
      <c r="C286" t="s">
        <v>19</v>
      </c>
      <c r="D286" t="s">
        <v>20</v>
      </c>
      <c r="E286" t="s">
        <v>21</v>
      </c>
      <c r="F286" t="s">
        <v>22</v>
      </c>
      <c r="G286" t="s">
        <v>23</v>
      </c>
      <c r="H286" t="s">
        <v>24</v>
      </c>
      <c r="I286" t="s">
        <v>25</v>
      </c>
      <c r="J286" t="s">
        <v>26</v>
      </c>
    </row>
    <row r="287" spans="1:10" ht="12.75">
      <c r="A287" t="s">
        <v>1241</v>
      </c>
      <c r="B287" t="s">
        <v>2</v>
      </c>
      <c r="C287" t="s">
        <v>1199</v>
      </c>
      <c r="D287" t="s">
        <v>5</v>
      </c>
      <c r="E287">
        <v>1000</v>
      </c>
      <c r="F287">
        <v>0</v>
      </c>
      <c r="G287">
        <v>0</v>
      </c>
      <c r="H287">
        <v>0</v>
      </c>
      <c r="I287">
        <v>100</v>
      </c>
      <c r="J287">
        <v>0.00075</v>
      </c>
    </row>
    <row r="288" spans="1:10" ht="12.75">
      <c r="A288" t="s">
        <v>149</v>
      </c>
      <c r="B288" t="s">
        <v>2</v>
      </c>
      <c r="C288" t="s">
        <v>2</v>
      </c>
      <c r="D288" t="s">
        <v>5</v>
      </c>
      <c r="E288">
        <v>1000</v>
      </c>
      <c r="F288">
        <v>0</v>
      </c>
      <c r="G288">
        <v>1</v>
      </c>
      <c r="H288">
        <v>50</v>
      </c>
      <c r="I288">
        <v>50</v>
      </c>
      <c r="J288">
        <v>0.00149</v>
      </c>
    </row>
    <row r="289" spans="1:10" ht="12.75">
      <c r="A289" t="s">
        <v>72</v>
      </c>
      <c r="B289" t="s">
        <v>2</v>
      </c>
      <c r="C289" t="s">
        <v>2</v>
      </c>
      <c r="D289" t="s">
        <v>5</v>
      </c>
      <c r="E289">
        <v>1000</v>
      </c>
      <c r="F289">
        <v>0</v>
      </c>
      <c r="G289">
        <v>1</v>
      </c>
      <c r="H289">
        <v>66</v>
      </c>
      <c r="I289">
        <v>34</v>
      </c>
      <c r="J289">
        <v>0.00224</v>
      </c>
    </row>
    <row r="290" spans="1:10" ht="12.75">
      <c r="A290" t="s">
        <v>78</v>
      </c>
      <c r="B290" t="s">
        <v>2</v>
      </c>
      <c r="C290" t="s">
        <v>2</v>
      </c>
      <c r="D290" t="s">
        <v>5</v>
      </c>
      <c r="E290">
        <v>1000</v>
      </c>
      <c r="F290">
        <v>0</v>
      </c>
      <c r="G290">
        <v>1</v>
      </c>
      <c r="H290">
        <v>75</v>
      </c>
      <c r="I290">
        <v>25</v>
      </c>
      <c r="J290">
        <v>0.00298</v>
      </c>
    </row>
    <row r="291" spans="1:10" ht="12.75">
      <c r="A291" t="s">
        <v>40</v>
      </c>
      <c r="B291" t="s">
        <v>2</v>
      </c>
      <c r="C291" t="s">
        <v>2</v>
      </c>
      <c r="D291" t="s">
        <v>5</v>
      </c>
      <c r="E291">
        <v>1000</v>
      </c>
      <c r="F291">
        <v>0</v>
      </c>
      <c r="G291">
        <v>1</v>
      </c>
      <c r="H291">
        <v>80</v>
      </c>
      <c r="I291">
        <v>20</v>
      </c>
      <c r="J291">
        <v>0.00373</v>
      </c>
    </row>
    <row r="292" spans="1:10" ht="12.75">
      <c r="A292" t="s">
        <v>43</v>
      </c>
      <c r="B292" t="s">
        <v>2</v>
      </c>
      <c r="C292" t="s">
        <v>2</v>
      </c>
      <c r="D292" t="s">
        <v>5</v>
      </c>
      <c r="E292">
        <v>1000</v>
      </c>
      <c r="F292">
        <v>0</v>
      </c>
      <c r="G292">
        <v>1</v>
      </c>
      <c r="H292">
        <v>83</v>
      </c>
      <c r="I292">
        <v>17</v>
      </c>
      <c r="J292">
        <v>0.00447</v>
      </c>
    </row>
    <row r="293" spans="1:10" ht="12.75">
      <c r="A293" t="s">
        <v>49</v>
      </c>
      <c r="B293" t="s">
        <v>2</v>
      </c>
      <c r="C293" t="s">
        <v>2</v>
      </c>
      <c r="D293" t="s">
        <v>5</v>
      </c>
      <c r="E293">
        <v>1000</v>
      </c>
      <c r="F293">
        <v>0</v>
      </c>
      <c r="G293">
        <v>1</v>
      </c>
      <c r="H293">
        <v>85</v>
      </c>
      <c r="I293">
        <v>15</v>
      </c>
      <c r="J293">
        <v>0.00522</v>
      </c>
    </row>
    <row r="294" spans="1:10" ht="12.75">
      <c r="A294" t="s">
        <v>83</v>
      </c>
      <c r="B294" t="s">
        <v>2</v>
      </c>
      <c r="C294" t="s">
        <v>2</v>
      </c>
      <c r="D294" t="s">
        <v>5</v>
      </c>
      <c r="E294">
        <v>1000</v>
      </c>
      <c r="F294">
        <v>0</v>
      </c>
      <c r="G294">
        <v>1</v>
      </c>
      <c r="H294">
        <v>87</v>
      </c>
      <c r="I294">
        <v>13</v>
      </c>
      <c r="J294">
        <v>0.00596</v>
      </c>
    </row>
    <row r="295" spans="1:10" ht="12.75">
      <c r="A295" t="s">
        <v>161</v>
      </c>
      <c r="B295" t="s">
        <v>1199</v>
      </c>
      <c r="C295" t="s">
        <v>1199</v>
      </c>
      <c r="D295" t="s">
        <v>5</v>
      </c>
      <c r="E295">
        <v>1000</v>
      </c>
      <c r="F295">
        <v>0</v>
      </c>
      <c r="G295">
        <v>1</v>
      </c>
      <c r="H295">
        <v>88</v>
      </c>
      <c r="I295">
        <v>12</v>
      </c>
      <c r="J295">
        <v>0.00671</v>
      </c>
    </row>
    <row r="296" spans="1:10" ht="12.75">
      <c r="A296" t="s">
        <v>104</v>
      </c>
      <c r="B296" t="s">
        <v>2</v>
      </c>
      <c r="C296" t="s">
        <v>2</v>
      </c>
      <c r="D296" t="s">
        <v>5</v>
      </c>
      <c r="E296">
        <v>1000</v>
      </c>
      <c r="F296">
        <v>0</v>
      </c>
      <c r="G296">
        <v>1</v>
      </c>
      <c r="H296">
        <v>90</v>
      </c>
      <c r="I296">
        <v>10</v>
      </c>
      <c r="J296">
        <v>0.00745</v>
      </c>
    </row>
    <row r="297" spans="1:10" ht="12.75">
      <c r="A297" t="s">
        <v>89</v>
      </c>
      <c r="B297" t="s">
        <v>2</v>
      </c>
      <c r="C297" t="s">
        <v>2</v>
      </c>
      <c r="D297" t="s">
        <v>5</v>
      </c>
      <c r="E297">
        <v>1000</v>
      </c>
      <c r="F297">
        <v>0</v>
      </c>
      <c r="G297">
        <v>1</v>
      </c>
      <c r="H297">
        <v>90</v>
      </c>
      <c r="I297">
        <v>10</v>
      </c>
      <c r="J297">
        <v>0.0082</v>
      </c>
    </row>
    <row r="298" spans="1:10" ht="12.75">
      <c r="A298" t="s">
        <v>44</v>
      </c>
      <c r="B298" t="s">
        <v>2</v>
      </c>
      <c r="C298" t="s">
        <v>2</v>
      </c>
      <c r="D298" t="s">
        <v>5</v>
      </c>
      <c r="E298">
        <v>1000</v>
      </c>
      <c r="F298">
        <v>0</v>
      </c>
      <c r="G298">
        <v>1</v>
      </c>
      <c r="H298">
        <v>91</v>
      </c>
      <c r="I298">
        <v>9</v>
      </c>
      <c r="J298">
        <v>0.00894</v>
      </c>
    </row>
    <row r="299" spans="1:10" ht="12.75">
      <c r="A299" t="s">
        <v>92</v>
      </c>
      <c r="B299" t="s">
        <v>2</v>
      </c>
      <c r="C299" t="s">
        <v>2</v>
      </c>
      <c r="D299" t="s">
        <v>5</v>
      </c>
      <c r="E299">
        <v>1000</v>
      </c>
      <c r="F299">
        <v>0</v>
      </c>
      <c r="G299">
        <v>1</v>
      </c>
      <c r="H299">
        <v>92</v>
      </c>
      <c r="I299">
        <v>8</v>
      </c>
      <c r="J299">
        <v>0.00969</v>
      </c>
    </row>
    <row r="300" spans="1:10" ht="12.75">
      <c r="A300" t="s">
        <v>66</v>
      </c>
      <c r="B300" t="s">
        <v>2</v>
      </c>
      <c r="C300" t="s">
        <v>2</v>
      </c>
      <c r="D300" t="s">
        <v>5</v>
      </c>
      <c r="E300">
        <v>1000</v>
      </c>
      <c r="F300">
        <v>0</v>
      </c>
      <c r="G300">
        <v>1</v>
      </c>
      <c r="H300">
        <v>92</v>
      </c>
      <c r="I300">
        <v>8</v>
      </c>
      <c r="J300">
        <v>0.01043</v>
      </c>
    </row>
    <row r="301" spans="1:10" ht="12.75">
      <c r="A301" t="s">
        <v>171</v>
      </c>
      <c r="B301" t="s">
        <v>2</v>
      </c>
      <c r="C301" t="s">
        <v>2</v>
      </c>
      <c r="D301" t="s">
        <v>5</v>
      </c>
      <c r="E301">
        <v>1000</v>
      </c>
      <c r="F301">
        <v>0</v>
      </c>
      <c r="G301">
        <v>1</v>
      </c>
      <c r="H301">
        <v>93</v>
      </c>
      <c r="I301">
        <v>7</v>
      </c>
      <c r="J301">
        <v>0.01118</v>
      </c>
    </row>
    <row r="302" spans="1:10" ht="12.75">
      <c r="A302" t="s">
        <v>95</v>
      </c>
      <c r="B302" t="s">
        <v>2</v>
      </c>
      <c r="C302" t="s">
        <v>2</v>
      </c>
      <c r="D302" t="s">
        <v>5</v>
      </c>
      <c r="E302">
        <v>1000</v>
      </c>
      <c r="F302">
        <v>0</v>
      </c>
      <c r="G302">
        <v>1</v>
      </c>
      <c r="H302">
        <v>93</v>
      </c>
      <c r="I302">
        <v>7</v>
      </c>
      <c r="J302">
        <v>0.01192</v>
      </c>
    </row>
    <row r="303" spans="1:10" ht="12.75">
      <c r="A303" t="s">
        <v>62</v>
      </c>
      <c r="B303" t="s">
        <v>2</v>
      </c>
      <c r="C303" t="s">
        <v>2</v>
      </c>
      <c r="D303" t="s">
        <v>5</v>
      </c>
      <c r="E303">
        <v>1000</v>
      </c>
      <c r="F303">
        <v>0</v>
      </c>
      <c r="G303">
        <v>1</v>
      </c>
      <c r="H303">
        <v>94</v>
      </c>
      <c r="I303">
        <v>6</v>
      </c>
      <c r="J303">
        <v>0.01267</v>
      </c>
    </row>
    <row r="304" spans="1:10" ht="12.75">
      <c r="A304" t="s">
        <v>27</v>
      </c>
      <c r="B304" t="s">
        <v>2</v>
      </c>
      <c r="C304" t="s">
        <v>2</v>
      </c>
      <c r="D304" t="s">
        <v>5</v>
      </c>
      <c r="E304">
        <v>1000</v>
      </c>
      <c r="F304">
        <v>0</v>
      </c>
      <c r="G304">
        <v>1</v>
      </c>
      <c r="H304">
        <v>94</v>
      </c>
      <c r="I304">
        <v>6</v>
      </c>
      <c r="J304">
        <v>0.01341</v>
      </c>
    </row>
    <row r="305" spans="1:10" ht="12.75">
      <c r="A305" t="s">
        <v>81</v>
      </c>
      <c r="B305" t="s">
        <v>2</v>
      </c>
      <c r="C305" t="s">
        <v>2</v>
      </c>
      <c r="D305" t="s">
        <v>5</v>
      </c>
      <c r="E305">
        <v>1000</v>
      </c>
      <c r="F305">
        <v>0</v>
      </c>
      <c r="G305">
        <v>1</v>
      </c>
      <c r="H305">
        <v>94</v>
      </c>
      <c r="I305">
        <v>6</v>
      </c>
      <c r="J305">
        <v>0.01416</v>
      </c>
    </row>
    <row r="306" spans="1:10" ht="12.75">
      <c r="A306" t="s">
        <v>69</v>
      </c>
      <c r="B306" t="s">
        <v>2</v>
      </c>
      <c r="C306" t="s">
        <v>2</v>
      </c>
      <c r="D306" t="s">
        <v>5</v>
      </c>
      <c r="E306">
        <v>1000</v>
      </c>
      <c r="F306">
        <v>0</v>
      </c>
      <c r="G306">
        <v>1</v>
      </c>
      <c r="H306">
        <v>95</v>
      </c>
      <c r="I306">
        <v>5</v>
      </c>
      <c r="J306">
        <v>0.0149</v>
      </c>
    </row>
    <row r="307" spans="1:10" ht="12.75">
      <c r="A307" t="s">
        <v>47</v>
      </c>
      <c r="B307" t="s">
        <v>2</v>
      </c>
      <c r="C307" t="s">
        <v>2</v>
      </c>
      <c r="D307" t="s">
        <v>5</v>
      </c>
      <c r="E307">
        <v>1000</v>
      </c>
      <c r="F307">
        <v>0</v>
      </c>
      <c r="G307">
        <v>1</v>
      </c>
      <c r="H307">
        <v>95</v>
      </c>
      <c r="I307">
        <v>5</v>
      </c>
      <c r="J307">
        <v>0.01565</v>
      </c>
    </row>
    <row r="308" spans="1:10" ht="12.75">
      <c r="A308" t="s">
        <v>28</v>
      </c>
      <c r="B308" t="s">
        <v>2</v>
      </c>
      <c r="C308" t="s">
        <v>2</v>
      </c>
      <c r="D308" t="s">
        <v>5</v>
      </c>
      <c r="E308">
        <v>1000</v>
      </c>
      <c r="F308">
        <v>0</v>
      </c>
      <c r="G308">
        <v>1</v>
      </c>
      <c r="H308">
        <v>95</v>
      </c>
      <c r="I308">
        <v>5</v>
      </c>
      <c r="J308">
        <v>0.01639</v>
      </c>
    </row>
    <row r="309" spans="1:10" ht="12.75">
      <c r="A309" t="s">
        <v>93</v>
      </c>
      <c r="B309" t="s">
        <v>2</v>
      </c>
      <c r="C309" t="s">
        <v>2</v>
      </c>
      <c r="D309" t="s">
        <v>5</v>
      </c>
      <c r="E309">
        <v>1000</v>
      </c>
      <c r="F309">
        <v>0</v>
      </c>
      <c r="G309">
        <v>1</v>
      </c>
      <c r="H309">
        <v>95</v>
      </c>
      <c r="I309">
        <v>5</v>
      </c>
      <c r="J309">
        <v>0.01714</v>
      </c>
    </row>
    <row r="310" spans="1:10" ht="12.75">
      <c r="A310" t="s">
        <v>106</v>
      </c>
      <c r="B310" t="s">
        <v>2</v>
      </c>
      <c r="C310" t="s">
        <v>2</v>
      </c>
      <c r="D310" t="s">
        <v>5</v>
      </c>
      <c r="E310">
        <v>1000</v>
      </c>
      <c r="F310">
        <v>0</v>
      </c>
      <c r="G310">
        <v>1</v>
      </c>
      <c r="H310">
        <v>95</v>
      </c>
      <c r="I310">
        <v>5</v>
      </c>
      <c r="J310">
        <v>0.01788</v>
      </c>
    </row>
    <row r="311" spans="1:10" ht="12.75">
      <c r="A311" t="s">
        <v>56</v>
      </c>
      <c r="B311" t="s">
        <v>2</v>
      </c>
      <c r="C311" t="s">
        <v>2</v>
      </c>
      <c r="D311" t="s">
        <v>5</v>
      </c>
      <c r="E311">
        <v>1000</v>
      </c>
      <c r="F311">
        <v>0</v>
      </c>
      <c r="G311">
        <v>1</v>
      </c>
      <c r="H311">
        <v>96</v>
      </c>
      <c r="I311">
        <v>4</v>
      </c>
      <c r="J311">
        <v>0.01863</v>
      </c>
    </row>
    <row r="312" spans="1:10" ht="12.75">
      <c r="A312" t="s">
        <v>45</v>
      </c>
      <c r="B312" t="s">
        <v>2</v>
      </c>
      <c r="C312" t="s">
        <v>2</v>
      </c>
      <c r="D312" t="s">
        <v>5</v>
      </c>
      <c r="E312">
        <v>1000</v>
      </c>
      <c r="F312">
        <v>0</v>
      </c>
      <c r="G312">
        <v>1</v>
      </c>
      <c r="H312">
        <v>96</v>
      </c>
      <c r="I312">
        <v>4</v>
      </c>
      <c r="J312">
        <v>0.01937</v>
      </c>
    </row>
    <row r="313" spans="1:10" ht="12.75">
      <c r="A313" t="s">
        <v>31</v>
      </c>
      <c r="B313" t="s">
        <v>2</v>
      </c>
      <c r="C313" t="s">
        <v>2</v>
      </c>
      <c r="D313" t="s">
        <v>5</v>
      </c>
      <c r="E313">
        <v>1000</v>
      </c>
      <c r="F313">
        <v>0</v>
      </c>
      <c r="G313">
        <v>1</v>
      </c>
      <c r="H313">
        <v>96</v>
      </c>
      <c r="I313">
        <v>4</v>
      </c>
      <c r="J313">
        <v>0.02012</v>
      </c>
    </row>
    <row r="314" spans="1:10" ht="12.75">
      <c r="A314" t="s">
        <v>50</v>
      </c>
      <c r="B314" t="s">
        <v>2</v>
      </c>
      <c r="C314" t="s">
        <v>2</v>
      </c>
      <c r="D314" t="s">
        <v>5</v>
      </c>
      <c r="E314">
        <v>1000</v>
      </c>
      <c r="F314">
        <v>0</v>
      </c>
      <c r="G314">
        <v>1</v>
      </c>
      <c r="H314">
        <v>96</v>
      </c>
      <c r="I314">
        <v>4</v>
      </c>
      <c r="J314">
        <v>0.02086</v>
      </c>
    </row>
    <row r="315" spans="1:10" ht="12.75">
      <c r="A315" t="s">
        <v>46</v>
      </c>
      <c r="B315" t="s">
        <v>2</v>
      </c>
      <c r="C315" t="s">
        <v>2</v>
      </c>
      <c r="D315" t="s">
        <v>5</v>
      </c>
      <c r="E315">
        <v>1000</v>
      </c>
      <c r="F315">
        <v>0</v>
      </c>
      <c r="G315">
        <v>1</v>
      </c>
      <c r="H315">
        <v>96</v>
      </c>
      <c r="I315">
        <v>4</v>
      </c>
      <c r="J315">
        <v>0.02161</v>
      </c>
    </row>
    <row r="316" spans="1:10" ht="12.75">
      <c r="A316" t="s">
        <v>98</v>
      </c>
      <c r="B316" t="s">
        <v>2</v>
      </c>
      <c r="C316" t="s">
        <v>2</v>
      </c>
      <c r="D316" t="s">
        <v>5</v>
      </c>
      <c r="E316">
        <v>1000</v>
      </c>
      <c r="F316">
        <v>0</v>
      </c>
      <c r="G316">
        <v>1</v>
      </c>
      <c r="H316">
        <v>96</v>
      </c>
      <c r="I316">
        <v>4</v>
      </c>
      <c r="J316">
        <v>0.02235</v>
      </c>
    </row>
    <row r="317" spans="1:10" ht="12.75">
      <c r="A317" t="s">
        <v>32</v>
      </c>
      <c r="B317" t="s">
        <v>1199</v>
      </c>
      <c r="C317" t="s">
        <v>1199</v>
      </c>
      <c r="D317" t="s">
        <v>5</v>
      </c>
      <c r="E317">
        <v>1000</v>
      </c>
      <c r="F317">
        <v>0</v>
      </c>
      <c r="G317">
        <v>1</v>
      </c>
      <c r="H317">
        <v>96</v>
      </c>
      <c r="I317">
        <v>4</v>
      </c>
      <c r="J317">
        <v>0.0231</v>
      </c>
    </row>
    <row r="318" spans="1:10" ht="12.75">
      <c r="A318" t="s">
        <v>54</v>
      </c>
      <c r="B318" t="s">
        <v>2</v>
      </c>
      <c r="C318" t="s">
        <v>2</v>
      </c>
      <c r="D318" t="s">
        <v>5</v>
      </c>
      <c r="E318">
        <v>1000</v>
      </c>
      <c r="F318">
        <v>0</v>
      </c>
      <c r="G318">
        <v>1</v>
      </c>
      <c r="H318">
        <v>96</v>
      </c>
      <c r="I318">
        <v>4</v>
      </c>
      <c r="J318">
        <v>0.02385</v>
      </c>
    </row>
    <row r="319" spans="1:10" ht="12.75">
      <c r="A319" t="s">
        <v>76</v>
      </c>
      <c r="B319" t="s">
        <v>2</v>
      </c>
      <c r="C319" t="s">
        <v>2</v>
      </c>
      <c r="D319" t="s">
        <v>5</v>
      </c>
      <c r="E319">
        <v>1000</v>
      </c>
      <c r="F319">
        <v>0</v>
      </c>
      <c r="G319">
        <v>1</v>
      </c>
      <c r="H319">
        <v>96</v>
      </c>
      <c r="I319">
        <v>4</v>
      </c>
      <c r="J319">
        <v>0.02459</v>
      </c>
    </row>
    <row r="320" spans="1:10" ht="12.75">
      <c r="A320" t="s">
        <v>102</v>
      </c>
      <c r="B320" t="s">
        <v>2</v>
      </c>
      <c r="C320" t="s">
        <v>2</v>
      </c>
      <c r="D320" t="s">
        <v>5</v>
      </c>
      <c r="E320">
        <v>1000</v>
      </c>
      <c r="F320">
        <v>0</v>
      </c>
      <c r="G320">
        <v>1</v>
      </c>
      <c r="H320">
        <v>97</v>
      </c>
      <c r="I320">
        <v>3</v>
      </c>
      <c r="J320">
        <v>0.02534</v>
      </c>
    </row>
    <row r="321" spans="1:10" ht="12.75">
      <c r="A321" t="s">
        <v>55</v>
      </c>
      <c r="B321" t="s">
        <v>2</v>
      </c>
      <c r="C321" t="s">
        <v>2</v>
      </c>
      <c r="D321" t="s">
        <v>5</v>
      </c>
      <c r="E321">
        <v>1000</v>
      </c>
      <c r="F321">
        <v>0</v>
      </c>
      <c r="G321">
        <v>1</v>
      </c>
      <c r="H321">
        <v>97</v>
      </c>
      <c r="I321">
        <v>3</v>
      </c>
      <c r="J321">
        <v>0.02608</v>
      </c>
    </row>
    <row r="322" spans="1:10" ht="12.75">
      <c r="A322" t="s">
        <v>48</v>
      </c>
      <c r="B322" t="s">
        <v>2</v>
      </c>
      <c r="C322" t="s">
        <v>2</v>
      </c>
      <c r="D322" t="s">
        <v>5</v>
      </c>
      <c r="E322">
        <v>1000</v>
      </c>
      <c r="F322">
        <v>0</v>
      </c>
      <c r="G322">
        <v>1</v>
      </c>
      <c r="H322">
        <v>97</v>
      </c>
      <c r="I322">
        <v>3</v>
      </c>
      <c r="J322">
        <v>0.02683</v>
      </c>
    </row>
    <row r="323" spans="1:10" ht="12.75">
      <c r="A323" t="s">
        <v>61</v>
      </c>
      <c r="B323" t="s">
        <v>2</v>
      </c>
      <c r="C323" t="s">
        <v>2</v>
      </c>
      <c r="D323" t="s">
        <v>5</v>
      </c>
      <c r="E323">
        <v>1000</v>
      </c>
      <c r="F323">
        <v>0</v>
      </c>
      <c r="G323">
        <v>1</v>
      </c>
      <c r="H323">
        <v>97</v>
      </c>
      <c r="I323">
        <v>3</v>
      </c>
      <c r="J323">
        <v>0.02757</v>
      </c>
    </row>
    <row r="324" spans="1:10" ht="12.75">
      <c r="A324" t="s">
        <v>73</v>
      </c>
      <c r="B324" t="s">
        <v>2</v>
      </c>
      <c r="C324" t="s">
        <v>2</v>
      </c>
      <c r="D324" t="s">
        <v>5</v>
      </c>
      <c r="E324">
        <v>1000</v>
      </c>
      <c r="F324">
        <v>0</v>
      </c>
      <c r="G324">
        <v>1</v>
      </c>
      <c r="H324">
        <v>97</v>
      </c>
      <c r="I324">
        <v>3</v>
      </c>
      <c r="J324">
        <v>0.02832</v>
      </c>
    </row>
    <row r="325" spans="1:10" ht="12.75">
      <c r="A325" t="s">
        <v>70</v>
      </c>
      <c r="B325" t="s">
        <v>2</v>
      </c>
      <c r="C325" t="s">
        <v>2</v>
      </c>
      <c r="D325" t="s">
        <v>5</v>
      </c>
      <c r="E325">
        <v>1000</v>
      </c>
      <c r="F325">
        <v>0</v>
      </c>
      <c r="G325">
        <v>1</v>
      </c>
      <c r="H325">
        <v>97</v>
      </c>
      <c r="I325">
        <v>3</v>
      </c>
      <c r="J325">
        <v>0.02906</v>
      </c>
    </row>
    <row r="326" spans="1:10" ht="12.75">
      <c r="A326" t="s">
        <v>323</v>
      </c>
      <c r="B326" t="s">
        <v>1199</v>
      </c>
      <c r="C326" t="s">
        <v>1199</v>
      </c>
      <c r="D326" t="s">
        <v>5</v>
      </c>
      <c r="E326">
        <v>1000</v>
      </c>
      <c r="F326">
        <v>0</v>
      </c>
      <c r="G326">
        <v>1</v>
      </c>
      <c r="H326">
        <v>97</v>
      </c>
      <c r="I326">
        <v>3</v>
      </c>
      <c r="J326">
        <v>0.02981</v>
      </c>
    </row>
    <row r="327" spans="1:10" ht="12.75">
      <c r="A327" t="s">
        <v>42</v>
      </c>
      <c r="B327" t="s">
        <v>2</v>
      </c>
      <c r="C327" t="s">
        <v>2</v>
      </c>
      <c r="D327" t="s">
        <v>5</v>
      </c>
      <c r="E327">
        <v>1000</v>
      </c>
      <c r="F327">
        <v>0</v>
      </c>
      <c r="G327">
        <v>1</v>
      </c>
      <c r="H327">
        <v>97</v>
      </c>
      <c r="I327">
        <v>3</v>
      </c>
      <c r="J327">
        <v>0.03055</v>
      </c>
    </row>
    <row r="328" spans="1:10" ht="12.75">
      <c r="A328" t="s">
        <v>1242</v>
      </c>
      <c r="B328" t="s">
        <v>2</v>
      </c>
      <c r="C328" t="s">
        <v>1199</v>
      </c>
      <c r="D328" t="s">
        <v>5</v>
      </c>
      <c r="E328">
        <v>1000</v>
      </c>
      <c r="F328">
        <v>0</v>
      </c>
      <c r="G328">
        <v>0</v>
      </c>
      <c r="H328">
        <v>95</v>
      </c>
      <c r="I328">
        <v>5</v>
      </c>
      <c r="J328">
        <v>0.0313</v>
      </c>
    </row>
    <row r="329" spans="1:10" ht="12.75">
      <c r="A329" t="s">
        <v>36</v>
      </c>
      <c r="B329" t="s">
        <v>2</v>
      </c>
      <c r="C329" t="s">
        <v>2</v>
      </c>
      <c r="D329" t="s">
        <v>5</v>
      </c>
      <c r="E329">
        <v>1000</v>
      </c>
      <c r="F329">
        <v>0</v>
      </c>
      <c r="G329">
        <v>1</v>
      </c>
      <c r="H329">
        <v>95</v>
      </c>
      <c r="I329">
        <v>5</v>
      </c>
      <c r="J329">
        <v>0.03204</v>
      </c>
    </row>
    <row r="330" spans="1:10" ht="12.75">
      <c r="A330" t="s">
        <v>109</v>
      </c>
      <c r="B330" t="s">
        <v>1199</v>
      </c>
      <c r="C330" t="s">
        <v>1199</v>
      </c>
      <c r="D330" t="s">
        <v>5</v>
      </c>
      <c r="E330">
        <v>1000</v>
      </c>
      <c r="F330">
        <v>0</v>
      </c>
      <c r="G330">
        <v>1</v>
      </c>
      <c r="H330">
        <v>95</v>
      </c>
      <c r="I330">
        <v>5</v>
      </c>
      <c r="J330">
        <v>0.03279</v>
      </c>
    </row>
    <row r="331" spans="1:10" ht="12.75">
      <c r="A331" t="s">
        <v>29</v>
      </c>
      <c r="B331" t="s">
        <v>2</v>
      </c>
      <c r="C331" t="s">
        <v>2</v>
      </c>
      <c r="D331" t="s">
        <v>5</v>
      </c>
      <c r="E331">
        <v>1000</v>
      </c>
      <c r="F331">
        <v>0</v>
      </c>
      <c r="G331">
        <v>1</v>
      </c>
      <c r="H331">
        <v>95</v>
      </c>
      <c r="I331">
        <v>5</v>
      </c>
      <c r="J331">
        <v>0.03353</v>
      </c>
    </row>
    <row r="332" spans="1:10" ht="12.75">
      <c r="A332" t="s">
        <v>71</v>
      </c>
      <c r="B332" t="s">
        <v>2</v>
      </c>
      <c r="C332" t="s">
        <v>2</v>
      </c>
      <c r="D332" t="s">
        <v>5</v>
      </c>
      <c r="E332">
        <v>1000</v>
      </c>
      <c r="F332">
        <v>0</v>
      </c>
      <c r="G332">
        <v>1</v>
      </c>
      <c r="H332">
        <v>95</v>
      </c>
      <c r="I332">
        <v>5</v>
      </c>
      <c r="J332">
        <v>0.03428</v>
      </c>
    </row>
    <row r="333" spans="1:10" ht="12.75">
      <c r="A333" t="s">
        <v>52</v>
      </c>
      <c r="B333" t="s">
        <v>2</v>
      </c>
      <c r="C333" t="s">
        <v>2</v>
      </c>
      <c r="D333" t="s">
        <v>5</v>
      </c>
      <c r="E333">
        <v>1000</v>
      </c>
      <c r="F333">
        <v>0</v>
      </c>
      <c r="G333">
        <v>1</v>
      </c>
      <c r="H333">
        <v>95</v>
      </c>
      <c r="I333">
        <v>5</v>
      </c>
      <c r="J333">
        <v>0.03502</v>
      </c>
    </row>
    <row r="334" spans="1:10" ht="12.75">
      <c r="A334" t="s">
        <v>60</v>
      </c>
      <c r="B334" t="s">
        <v>2</v>
      </c>
      <c r="C334" t="s">
        <v>2</v>
      </c>
      <c r="D334" t="s">
        <v>5</v>
      </c>
      <c r="E334">
        <v>1000</v>
      </c>
      <c r="F334">
        <v>0</v>
      </c>
      <c r="G334">
        <v>1</v>
      </c>
      <c r="H334">
        <v>95</v>
      </c>
      <c r="I334">
        <v>5</v>
      </c>
      <c r="J334">
        <v>0.03577</v>
      </c>
    </row>
    <row r="335" spans="1:10" ht="12.75">
      <c r="A335" t="s">
        <v>39</v>
      </c>
      <c r="B335" t="s">
        <v>2</v>
      </c>
      <c r="C335" t="s">
        <v>2</v>
      </c>
      <c r="D335" t="s">
        <v>5</v>
      </c>
      <c r="E335">
        <v>1000</v>
      </c>
      <c r="F335">
        <v>0</v>
      </c>
      <c r="G335">
        <v>1</v>
      </c>
      <c r="H335">
        <v>95</v>
      </c>
      <c r="I335">
        <v>5</v>
      </c>
      <c r="J335">
        <v>0.03651</v>
      </c>
    </row>
    <row r="336" spans="1:10" ht="12.75">
      <c r="A336" t="s">
        <v>64</v>
      </c>
      <c r="B336" t="s">
        <v>2</v>
      </c>
      <c r="C336" t="s">
        <v>2</v>
      </c>
      <c r="D336" t="s">
        <v>5</v>
      </c>
      <c r="E336">
        <v>1000</v>
      </c>
      <c r="F336">
        <v>0</v>
      </c>
      <c r="G336">
        <v>1</v>
      </c>
      <c r="H336">
        <v>96</v>
      </c>
      <c r="I336">
        <v>4</v>
      </c>
      <c r="J336">
        <v>0.03726</v>
      </c>
    </row>
    <row r="337" spans="1:10" ht="12.75">
      <c r="A337" t="s">
        <v>53</v>
      </c>
      <c r="B337" t="s">
        <v>2</v>
      </c>
      <c r="C337" t="s">
        <v>2</v>
      </c>
      <c r="D337" t="s">
        <v>5</v>
      </c>
      <c r="E337">
        <v>1000</v>
      </c>
      <c r="F337">
        <v>0</v>
      </c>
      <c r="G337">
        <v>1</v>
      </c>
      <c r="H337">
        <v>96</v>
      </c>
      <c r="I337">
        <v>4</v>
      </c>
      <c r="J337">
        <v>0.038</v>
      </c>
    </row>
    <row r="338" spans="1:10" ht="12.75">
      <c r="A338" t="s">
        <v>51</v>
      </c>
      <c r="B338" t="s">
        <v>2</v>
      </c>
      <c r="C338" t="s">
        <v>2</v>
      </c>
      <c r="D338" t="s">
        <v>5</v>
      </c>
      <c r="E338">
        <v>1000</v>
      </c>
      <c r="F338">
        <v>0</v>
      </c>
      <c r="G338">
        <v>1</v>
      </c>
      <c r="H338">
        <v>96</v>
      </c>
      <c r="I338">
        <v>4</v>
      </c>
      <c r="J338">
        <v>0.03875</v>
      </c>
    </row>
    <row r="339" spans="1:10" ht="12.75">
      <c r="A339" t="s">
        <v>195</v>
      </c>
      <c r="B339" t="s">
        <v>2</v>
      </c>
      <c r="C339" t="s">
        <v>2</v>
      </c>
      <c r="D339" t="s">
        <v>5</v>
      </c>
      <c r="E339">
        <v>999</v>
      </c>
      <c r="F339">
        <v>0</v>
      </c>
      <c r="G339">
        <v>1</v>
      </c>
      <c r="H339">
        <v>96</v>
      </c>
      <c r="I339">
        <v>4</v>
      </c>
      <c r="J339">
        <v>0.03949</v>
      </c>
    </row>
    <row r="340" spans="1:10" ht="12.75">
      <c r="A340" t="s">
        <v>239</v>
      </c>
      <c r="B340" t="s">
        <v>1199</v>
      </c>
      <c r="C340" t="s">
        <v>1199</v>
      </c>
      <c r="D340" t="s">
        <v>5</v>
      </c>
      <c r="E340">
        <v>999</v>
      </c>
      <c r="F340">
        <v>0</v>
      </c>
      <c r="G340">
        <v>1</v>
      </c>
      <c r="H340">
        <v>96</v>
      </c>
      <c r="I340">
        <v>4</v>
      </c>
      <c r="J340">
        <v>0.04024</v>
      </c>
    </row>
    <row r="341" spans="1:10" ht="12.75">
      <c r="A341" t="s">
        <v>126</v>
      </c>
      <c r="B341" t="s">
        <v>2</v>
      </c>
      <c r="C341" t="s">
        <v>2</v>
      </c>
      <c r="D341" t="s">
        <v>5</v>
      </c>
      <c r="E341">
        <v>999</v>
      </c>
      <c r="F341">
        <v>0</v>
      </c>
      <c r="G341">
        <v>1</v>
      </c>
      <c r="H341">
        <v>96</v>
      </c>
      <c r="I341">
        <v>4</v>
      </c>
      <c r="J341">
        <v>0.04098</v>
      </c>
    </row>
    <row r="342" spans="1:10" ht="12.75">
      <c r="A342" t="s">
        <v>420</v>
      </c>
      <c r="B342" t="s">
        <v>1199</v>
      </c>
      <c r="C342" t="s">
        <v>1199</v>
      </c>
      <c r="D342" t="s">
        <v>5</v>
      </c>
      <c r="E342">
        <v>999</v>
      </c>
      <c r="F342">
        <v>0</v>
      </c>
      <c r="G342">
        <v>1</v>
      </c>
      <c r="H342">
        <v>96</v>
      </c>
      <c r="I342">
        <v>4</v>
      </c>
      <c r="J342">
        <v>0.04173</v>
      </c>
    </row>
    <row r="343" spans="1:10" ht="12.75">
      <c r="A343" t="s">
        <v>1243</v>
      </c>
      <c r="B343" t="s">
        <v>1199</v>
      </c>
      <c r="C343" t="s">
        <v>1199</v>
      </c>
      <c r="D343" t="s">
        <v>5</v>
      </c>
      <c r="E343">
        <v>999</v>
      </c>
      <c r="F343">
        <v>0</v>
      </c>
      <c r="G343">
        <v>1</v>
      </c>
      <c r="H343">
        <v>96</v>
      </c>
      <c r="I343">
        <v>4</v>
      </c>
      <c r="J343">
        <v>0.04247</v>
      </c>
    </row>
    <row r="344" spans="1:10" ht="12.75">
      <c r="A344" t="s">
        <v>94</v>
      </c>
      <c r="B344" t="s">
        <v>2</v>
      </c>
      <c r="C344" t="s">
        <v>2</v>
      </c>
      <c r="D344" t="s">
        <v>1199</v>
      </c>
      <c r="E344">
        <v>998</v>
      </c>
      <c r="F344">
        <v>0.01</v>
      </c>
      <c r="G344">
        <v>1</v>
      </c>
      <c r="H344">
        <v>96</v>
      </c>
      <c r="I344">
        <v>4</v>
      </c>
      <c r="J344">
        <v>0.04322</v>
      </c>
    </row>
    <row r="345" spans="1:10" ht="12.75">
      <c r="A345" t="s">
        <v>1244</v>
      </c>
      <c r="B345" t="s">
        <v>2</v>
      </c>
      <c r="C345" t="s">
        <v>2</v>
      </c>
      <c r="D345" t="s">
        <v>1199</v>
      </c>
      <c r="E345">
        <v>998</v>
      </c>
      <c r="F345">
        <v>0.01</v>
      </c>
      <c r="G345">
        <v>1</v>
      </c>
      <c r="H345">
        <v>96</v>
      </c>
      <c r="I345">
        <v>4</v>
      </c>
      <c r="J345">
        <v>0.04396</v>
      </c>
    </row>
    <row r="346" spans="1:10" ht="12.75">
      <c r="A346" t="s">
        <v>91</v>
      </c>
      <c r="B346" t="s">
        <v>2</v>
      </c>
      <c r="C346" t="s">
        <v>2</v>
      </c>
      <c r="D346" t="s">
        <v>1199</v>
      </c>
      <c r="E346">
        <v>998</v>
      </c>
      <c r="F346">
        <v>0.01</v>
      </c>
      <c r="G346">
        <v>1</v>
      </c>
      <c r="H346">
        <v>96</v>
      </c>
      <c r="I346">
        <v>4</v>
      </c>
      <c r="J346">
        <v>0.04471</v>
      </c>
    </row>
    <row r="347" spans="1:10" ht="12.75">
      <c r="A347" t="s">
        <v>75</v>
      </c>
      <c r="B347" t="s">
        <v>2</v>
      </c>
      <c r="C347" t="s">
        <v>2</v>
      </c>
      <c r="D347" t="s">
        <v>4</v>
      </c>
      <c r="E347">
        <v>998</v>
      </c>
      <c r="F347">
        <v>0.01</v>
      </c>
      <c r="G347">
        <v>1</v>
      </c>
      <c r="H347">
        <v>96</v>
      </c>
      <c r="I347">
        <v>4</v>
      </c>
      <c r="J347">
        <v>0.04545</v>
      </c>
    </row>
    <row r="348" spans="1:10" ht="12.75">
      <c r="A348" t="s">
        <v>101</v>
      </c>
      <c r="B348" t="s">
        <v>2</v>
      </c>
      <c r="C348" t="s">
        <v>2</v>
      </c>
      <c r="D348" t="s">
        <v>1199</v>
      </c>
      <c r="E348">
        <v>998</v>
      </c>
      <c r="F348">
        <v>0.01</v>
      </c>
      <c r="G348">
        <v>1</v>
      </c>
      <c r="H348">
        <v>96</v>
      </c>
      <c r="I348">
        <v>4</v>
      </c>
      <c r="J348">
        <v>0.0462</v>
      </c>
    </row>
    <row r="349" spans="1:10" ht="12.75">
      <c r="A349" t="s">
        <v>100</v>
      </c>
      <c r="B349" t="s">
        <v>2</v>
      </c>
      <c r="C349" t="s">
        <v>2</v>
      </c>
      <c r="D349" t="s">
        <v>1199</v>
      </c>
      <c r="E349">
        <v>998</v>
      </c>
      <c r="F349">
        <v>0.01</v>
      </c>
      <c r="G349">
        <v>1</v>
      </c>
      <c r="H349">
        <v>96</v>
      </c>
      <c r="I349">
        <v>4</v>
      </c>
      <c r="J349">
        <v>0.04694</v>
      </c>
    </row>
    <row r="350" spans="1:10" ht="12.75">
      <c r="A350" t="s">
        <v>99</v>
      </c>
      <c r="B350" t="s">
        <v>2</v>
      </c>
      <c r="C350" t="s">
        <v>2</v>
      </c>
      <c r="D350" t="s">
        <v>1199</v>
      </c>
      <c r="E350">
        <v>998</v>
      </c>
      <c r="F350">
        <v>0.01</v>
      </c>
      <c r="G350">
        <v>1</v>
      </c>
      <c r="H350">
        <v>96</v>
      </c>
      <c r="I350">
        <v>4</v>
      </c>
      <c r="J350">
        <v>0.04769</v>
      </c>
    </row>
    <row r="351" spans="1:10" ht="12.75">
      <c r="A351" t="s">
        <v>67</v>
      </c>
      <c r="B351" t="s">
        <v>2</v>
      </c>
      <c r="C351" t="s">
        <v>2</v>
      </c>
      <c r="D351" t="s">
        <v>1199</v>
      </c>
      <c r="E351">
        <v>998</v>
      </c>
      <c r="F351">
        <v>0.01</v>
      </c>
      <c r="G351">
        <v>1</v>
      </c>
      <c r="H351">
        <v>96</v>
      </c>
      <c r="I351">
        <v>4</v>
      </c>
      <c r="J351">
        <v>0.04844</v>
      </c>
    </row>
    <row r="352" spans="1:10" ht="12.75">
      <c r="A352" t="s">
        <v>160</v>
      </c>
      <c r="B352" t="s">
        <v>1199</v>
      </c>
      <c r="C352" t="s">
        <v>1199</v>
      </c>
      <c r="D352" t="s">
        <v>2</v>
      </c>
      <c r="E352">
        <v>998</v>
      </c>
      <c r="F352">
        <v>0.01</v>
      </c>
      <c r="G352">
        <v>1</v>
      </c>
      <c r="H352">
        <v>96</v>
      </c>
      <c r="I352">
        <v>4</v>
      </c>
      <c r="J352">
        <v>0.04918</v>
      </c>
    </row>
    <row r="353" spans="1:10" ht="12.75">
      <c r="A353" t="s">
        <v>82</v>
      </c>
      <c r="B353" t="s">
        <v>2</v>
      </c>
      <c r="C353" t="s">
        <v>2</v>
      </c>
      <c r="D353" t="s">
        <v>1199</v>
      </c>
      <c r="E353">
        <v>998</v>
      </c>
      <c r="F353">
        <v>0.01</v>
      </c>
      <c r="G353">
        <v>1</v>
      </c>
      <c r="H353">
        <v>97</v>
      </c>
      <c r="I353">
        <v>3</v>
      </c>
      <c r="J353">
        <v>0.04993</v>
      </c>
    </row>
    <row r="354" spans="1:10" ht="12.75">
      <c r="A354" t="s">
        <v>87</v>
      </c>
      <c r="B354" t="s">
        <v>2</v>
      </c>
      <c r="C354" t="s">
        <v>2</v>
      </c>
      <c r="D354" t="s">
        <v>1199</v>
      </c>
      <c r="E354">
        <v>998</v>
      </c>
      <c r="F354">
        <v>0.01</v>
      </c>
      <c r="G354">
        <v>1</v>
      </c>
      <c r="H354">
        <v>97</v>
      </c>
      <c r="I354">
        <v>3</v>
      </c>
      <c r="J354">
        <v>0.05067</v>
      </c>
    </row>
    <row r="355" spans="1:10" ht="12.75">
      <c r="A355" t="s">
        <v>80</v>
      </c>
      <c r="B355" t="s">
        <v>2</v>
      </c>
      <c r="C355" t="s">
        <v>2</v>
      </c>
      <c r="D355" t="s">
        <v>1199</v>
      </c>
      <c r="E355">
        <v>998</v>
      </c>
      <c r="F355">
        <v>0.01</v>
      </c>
      <c r="G355">
        <v>1</v>
      </c>
      <c r="H355">
        <v>97</v>
      </c>
      <c r="I355">
        <v>3</v>
      </c>
      <c r="J355">
        <v>0.05142</v>
      </c>
    </row>
    <row r="356" spans="1:10" ht="12.75">
      <c r="A356" t="s">
        <v>129</v>
      </c>
      <c r="B356" t="s">
        <v>1199</v>
      </c>
      <c r="C356" t="s">
        <v>1199</v>
      </c>
      <c r="D356" t="s">
        <v>2</v>
      </c>
      <c r="E356">
        <v>998</v>
      </c>
      <c r="F356">
        <v>0.01</v>
      </c>
      <c r="G356">
        <v>1</v>
      </c>
      <c r="H356">
        <v>97</v>
      </c>
      <c r="I356">
        <v>3</v>
      </c>
      <c r="J356">
        <v>0.05216</v>
      </c>
    </row>
    <row r="357" spans="1:10" ht="12.75">
      <c r="A357" t="s">
        <v>33</v>
      </c>
      <c r="B357" t="s">
        <v>2</v>
      </c>
      <c r="C357" t="s">
        <v>2</v>
      </c>
      <c r="D357" t="s">
        <v>1199</v>
      </c>
      <c r="E357">
        <v>998</v>
      </c>
      <c r="F357">
        <v>0.01</v>
      </c>
      <c r="G357">
        <v>1</v>
      </c>
      <c r="H357">
        <v>97</v>
      </c>
      <c r="I357">
        <v>3</v>
      </c>
      <c r="J357">
        <v>0.05291</v>
      </c>
    </row>
    <row r="358" spans="1:10" ht="12.75">
      <c r="A358" t="s">
        <v>183</v>
      </c>
      <c r="B358" t="s">
        <v>2</v>
      </c>
      <c r="C358" t="s">
        <v>2</v>
      </c>
      <c r="D358" t="s">
        <v>1199</v>
      </c>
      <c r="E358">
        <v>998</v>
      </c>
      <c r="F358">
        <v>0.01</v>
      </c>
      <c r="G358">
        <v>1</v>
      </c>
      <c r="H358">
        <v>97</v>
      </c>
      <c r="I358">
        <v>3</v>
      </c>
      <c r="J358">
        <v>0.05365</v>
      </c>
    </row>
    <row r="359" spans="1:10" ht="12.75">
      <c r="A359" t="s">
        <v>131</v>
      </c>
      <c r="B359" t="s">
        <v>2</v>
      </c>
      <c r="C359" t="s">
        <v>2</v>
      </c>
      <c r="D359" t="s">
        <v>1199</v>
      </c>
      <c r="E359">
        <v>998</v>
      </c>
      <c r="F359">
        <v>0.01</v>
      </c>
      <c r="G359">
        <v>1</v>
      </c>
      <c r="H359">
        <v>97</v>
      </c>
      <c r="I359">
        <v>3</v>
      </c>
      <c r="J359">
        <v>0.0544</v>
      </c>
    </row>
    <row r="360" spans="1:10" ht="12.75">
      <c r="A360" t="s">
        <v>267</v>
      </c>
      <c r="B360" t="s">
        <v>3</v>
      </c>
      <c r="C360" t="s">
        <v>5</v>
      </c>
      <c r="D360" t="s">
        <v>3</v>
      </c>
      <c r="E360">
        <v>998</v>
      </c>
      <c r="F360">
        <v>0.01</v>
      </c>
      <c r="G360">
        <v>0</v>
      </c>
      <c r="H360">
        <v>95</v>
      </c>
      <c r="I360">
        <v>5</v>
      </c>
      <c r="J360">
        <v>0.05514</v>
      </c>
    </row>
    <row r="361" spans="1:10" ht="12.75">
      <c r="A361" t="s">
        <v>84</v>
      </c>
      <c r="B361" t="s">
        <v>2</v>
      </c>
      <c r="C361" t="s">
        <v>2</v>
      </c>
      <c r="D361" t="s">
        <v>1199</v>
      </c>
      <c r="E361">
        <v>998</v>
      </c>
      <c r="F361">
        <v>0.01</v>
      </c>
      <c r="G361">
        <v>1</v>
      </c>
      <c r="H361">
        <v>96</v>
      </c>
      <c r="I361">
        <v>4</v>
      </c>
      <c r="J361">
        <v>0.05589</v>
      </c>
    </row>
    <row r="362" spans="1:10" ht="12.75">
      <c r="A362" t="s">
        <v>266</v>
      </c>
      <c r="B362" t="s">
        <v>2</v>
      </c>
      <c r="C362" t="s">
        <v>1199</v>
      </c>
      <c r="D362" t="s">
        <v>2</v>
      </c>
      <c r="E362">
        <v>998</v>
      </c>
      <c r="F362">
        <v>0.01</v>
      </c>
      <c r="G362">
        <v>0</v>
      </c>
      <c r="H362">
        <v>94</v>
      </c>
      <c r="I362">
        <v>6</v>
      </c>
      <c r="J362">
        <v>0.05663</v>
      </c>
    </row>
    <row r="363" spans="1:10" ht="12.75">
      <c r="A363" t="s">
        <v>122</v>
      </c>
      <c r="B363" t="s">
        <v>2</v>
      </c>
      <c r="C363" t="s">
        <v>2</v>
      </c>
      <c r="D363" t="s">
        <v>1199</v>
      </c>
      <c r="E363">
        <v>998</v>
      </c>
      <c r="F363">
        <v>0.01</v>
      </c>
      <c r="G363">
        <v>1</v>
      </c>
      <c r="H363">
        <v>94</v>
      </c>
      <c r="I363">
        <v>6</v>
      </c>
      <c r="J363">
        <v>0.05738</v>
      </c>
    </row>
    <row r="364" spans="1:10" ht="12.75">
      <c r="A364" t="s">
        <v>74</v>
      </c>
      <c r="B364" t="s">
        <v>2</v>
      </c>
      <c r="C364" t="s">
        <v>2</v>
      </c>
      <c r="D364" t="s">
        <v>1199</v>
      </c>
      <c r="E364">
        <v>998</v>
      </c>
      <c r="F364">
        <v>0.01</v>
      </c>
      <c r="G364">
        <v>1</v>
      </c>
      <c r="H364">
        <v>94</v>
      </c>
      <c r="I364">
        <v>6</v>
      </c>
      <c r="J364">
        <v>0.05812</v>
      </c>
    </row>
    <row r="365" spans="1:10" ht="12.75">
      <c r="A365" t="s">
        <v>158</v>
      </c>
      <c r="B365" t="s">
        <v>3</v>
      </c>
      <c r="C365" t="s">
        <v>1199</v>
      </c>
      <c r="D365" t="s">
        <v>3</v>
      </c>
      <c r="E365">
        <v>998</v>
      </c>
      <c r="F365">
        <v>0.01</v>
      </c>
      <c r="G365">
        <v>0</v>
      </c>
      <c r="H365">
        <v>93</v>
      </c>
      <c r="I365">
        <v>7</v>
      </c>
      <c r="J365">
        <v>0.05887</v>
      </c>
    </row>
    <row r="366" spans="1:10" ht="12.75">
      <c r="A366" t="s">
        <v>77</v>
      </c>
      <c r="B366" t="s">
        <v>2</v>
      </c>
      <c r="C366" t="s">
        <v>2</v>
      </c>
      <c r="D366" t="s">
        <v>1199</v>
      </c>
      <c r="E366">
        <v>998</v>
      </c>
      <c r="F366">
        <v>0.01</v>
      </c>
      <c r="G366">
        <v>1</v>
      </c>
      <c r="H366">
        <v>93</v>
      </c>
      <c r="I366">
        <v>7</v>
      </c>
      <c r="J366">
        <v>0.05961</v>
      </c>
    </row>
    <row r="367" spans="1:10" ht="12.75">
      <c r="A367" t="s">
        <v>41</v>
      </c>
      <c r="B367" t="s">
        <v>2</v>
      </c>
      <c r="C367" t="s">
        <v>2</v>
      </c>
      <c r="D367" t="s">
        <v>5</v>
      </c>
      <c r="E367">
        <v>998</v>
      </c>
      <c r="F367">
        <v>0.01</v>
      </c>
      <c r="G367">
        <v>1</v>
      </c>
      <c r="H367">
        <v>93</v>
      </c>
      <c r="I367">
        <v>7</v>
      </c>
      <c r="J367">
        <v>0.06036</v>
      </c>
    </row>
    <row r="368" spans="1:10" ht="12.75">
      <c r="A368" t="s">
        <v>119</v>
      </c>
      <c r="B368" t="s">
        <v>2</v>
      </c>
      <c r="C368" t="s">
        <v>2</v>
      </c>
      <c r="D368" t="s">
        <v>1199</v>
      </c>
      <c r="E368">
        <v>998</v>
      </c>
      <c r="F368">
        <v>0.01</v>
      </c>
      <c r="G368">
        <v>1</v>
      </c>
      <c r="H368">
        <v>93</v>
      </c>
      <c r="I368">
        <v>7</v>
      </c>
      <c r="J368">
        <v>0.0611</v>
      </c>
    </row>
    <row r="369" spans="1:10" ht="12.75">
      <c r="A369" t="s">
        <v>103</v>
      </c>
      <c r="B369" t="s">
        <v>2</v>
      </c>
      <c r="C369" t="s">
        <v>2</v>
      </c>
      <c r="D369" t="s">
        <v>1199</v>
      </c>
      <c r="E369">
        <v>998</v>
      </c>
      <c r="F369">
        <v>0.01</v>
      </c>
      <c r="G369">
        <v>1</v>
      </c>
      <c r="H369">
        <v>93</v>
      </c>
      <c r="I369">
        <v>7</v>
      </c>
      <c r="J369">
        <v>0.06185</v>
      </c>
    </row>
    <row r="370" spans="1:10" ht="12.75">
      <c r="A370" t="s">
        <v>114</v>
      </c>
      <c r="B370" t="s">
        <v>1199</v>
      </c>
      <c r="C370" t="s">
        <v>1199</v>
      </c>
      <c r="D370" t="s">
        <v>2</v>
      </c>
      <c r="E370">
        <v>997</v>
      </c>
      <c r="F370">
        <v>0.01</v>
      </c>
      <c r="G370">
        <v>1</v>
      </c>
      <c r="H370">
        <v>94</v>
      </c>
      <c r="I370">
        <v>6</v>
      </c>
      <c r="J370">
        <v>0.06259</v>
      </c>
    </row>
    <row r="371" spans="1:10" ht="12.75">
      <c r="A371" t="s">
        <v>121</v>
      </c>
      <c r="B371" t="s">
        <v>1199</v>
      </c>
      <c r="C371" t="s">
        <v>1199</v>
      </c>
      <c r="D371" t="s">
        <v>2</v>
      </c>
      <c r="E371">
        <v>996</v>
      </c>
      <c r="F371">
        <v>0.01</v>
      </c>
      <c r="G371">
        <v>1</v>
      </c>
      <c r="H371">
        <v>94</v>
      </c>
      <c r="I371">
        <v>6</v>
      </c>
      <c r="J371">
        <v>0.06334</v>
      </c>
    </row>
    <row r="372" spans="1:10" ht="12.75">
      <c r="A372" t="s">
        <v>110</v>
      </c>
      <c r="B372" t="s">
        <v>1199</v>
      </c>
      <c r="C372" t="s">
        <v>1199</v>
      </c>
      <c r="D372" t="s">
        <v>2</v>
      </c>
      <c r="E372">
        <v>996</v>
      </c>
      <c r="F372">
        <v>0.01</v>
      </c>
      <c r="G372">
        <v>1</v>
      </c>
      <c r="H372">
        <v>94</v>
      </c>
      <c r="I372">
        <v>6</v>
      </c>
      <c r="J372">
        <v>0.06408</v>
      </c>
    </row>
    <row r="373" spans="1:10" ht="12.75">
      <c r="A373" t="s">
        <v>132</v>
      </c>
      <c r="B373" t="s">
        <v>2</v>
      </c>
      <c r="C373" t="s">
        <v>2</v>
      </c>
      <c r="D373" t="s">
        <v>1199</v>
      </c>
      <c r="E373">
        <v>996</v>
      </c>
      <c r="F373">
        <v>0.01</v>
      </c>
      <c r="G373">
        <v>1</v>
      </c>
      <c r="H373">
        <v>94</v>
      </c>
      <c r="I373">
        <v>6</v>
      </c>
      <c r="J373">
        <v>0.06483</v>
      </c>
    </row>
    <row r="374" spans="1:10" ht="12.75">
      <c r="A374" t="s">
        <v>155</v>
      </c>
      <c r="B374" t="s">
        <v>2</v>
      </c>
      <c r="C374" t="s">
        <v>2</v>
      </c>
      <c r="D374" t="s">
        <v>1199</v>
      </c>
      <c r="E374">
        <v>996</v>
      </c>
      <c r="F374">
        <v>0.01</v>
      </c>
      <c r="G374">
        <v>1</v>
      </c>
      <c r="H374">
        <v>94</v>
      </c>
      <c r="I374">
        <v>6</v>
      </c>
      <c r="J374">
        <v>0.06557</v>
      </c>
    </row>
    <row r="375" spans="1:10" ht="12.75">
      <c r="A375" t="s">
        <v>215</v>
      </c>
      <c r="B375" t="s">
        <v>1199</v>
      </c>
      <c r="C375" t="s">
        <v>1199</v>
      </c>
      <c r="D375" t="s">
        <v>2</v>
      </c>
      <c r="E375">
        <v>996</v>
      </c>
      <c r="F375">
        <v>0.01</v>
      </c>
      <c r="G375">
        <v>1</v>
      </c>
      <c r="H375">
        <v>94</v>
      </c>
      <c r="I375">
        <v>6</v>
      </c>
      <c r="J375">
        <v>0.06632</v>
      </c>
    </row>
    <row r="376" spans="1:10" ht="12.75">
      <c r="A376" t="s">
        <v>38</v>
      </c>
      <c r="B376" t="s">
        <v>2</v>
      </c>
      <c r="C376" t="s">
        <v>2</v>
      </c>
      <c r="D376" t="s">
        <v>1199</v>
      </c>
      <c r="E376">
        <v>996</v>
      </c>
      <c r="F376">
        <v>0.01</v>
      </c>
      <c r="G376">
        <v>1</v>
      </c>
      <c r="H376">
        <v>94</v>
      </c>
      <c r="I376">
        <v>6</v>
      </c>
      <c r="J376">
        <v>0.06706</v>
      </c>
    </row>
    <row r="377" spans="1:10" ht="12.75">
      <c r="A377" t="s">
        <v>176</v>
      </c>
      <c r="B377" t="s">
        <v>1199</v>
      </c>
      <c r="C377" t="s">
        <v>1199</v>
      </c>
      <c r="D377" t="s">
        <v>2</v>
      </c>
      <c r="E377">
        <v>996</v>
      </c>
      <c r="F377">
        <v>0.01</v>
      </c>
      <c r="G377">
        <v>1</v>
      </c>
      <c r="H377">
        <v>94</v>
      </c>
      <c r="I377">
        <v>6</v>
      </c>
      <c r="J377">
        <v>0.06781</v>
      </c>
    </row>
    <row r="378" spans="1:10" ht="12.75">
      <c r="A378" t="s">
        <v>452</v>
      </c>
      <c r="B378" t="s">
        <v>5</v>
      </c>
      <c r="C378" t="s">
        <v>5</v>
      </c>
      <c r="D378" t="s">
        <v>3</v>
      </c>
      <c r="E378">
        <v>996</v>
      </c>
      <c r="F378">
        <v>0.01</v>
      </c>
      <c r="G378">
        <v>1</v>
      </c>
      <c r="H378">
        <v>94</v>
      </c>
      <c r="I378">
        <v>6</v>
      </c>
      <c r="J378">
        <v>0.06855</v>
      </c>
    </row>
    <row r="379" spans="1:10" ht="12.75">
      <c r="A379" t="s">
        <v>868</v>
      </c>
      <c r="B379" t="s">
        <v>3</v>
      </c>
      <c r="C379" t="s">
        <v>3</v>
      </c>
      <c r="D379" t="s">
        <v>2</v>
      </c>
      <c r="E379">
        <v>996</v>
      </c>
      <c r="F379">
        <v>0.01</v>
      </c>
      <c r="G379">
        <v>1</v>
      </c>
      <c r="H379">
        <v>94</v>
      </c>
      <c r="I379">
        <v>6</v>
      </c>
      <c r="J379">
        <v>0.0693</v>
      </c>
    </row>
    <row r="380" spans="1:10" ht="12.75">
      <c r="A380" t="s">
        <v>167</v>
      </c>
      <c r="B380" t="s">
        <v>2</v>
      </c>
      <c r="C380" t="s">
        <v>2</v>
      </c>
      <c r="D380" t="s">
        <v>4</v>
      </c>
      <c r="E380">
        <v>997</v>
      </c>
      <c r="F380">
        <v>0.02</v>
      </c>
      <c r="G380">
        <v>1</v>
      </c>
      <c r="H380">
        <v>94</v>
      </c>
      <c r="I380">
        <v>6</v>
      </c>
      <c r="J380">
        <v>0.07004</v>
      </c>
    </row>
    <row r="381" spans="1:10" ht="12.75">
      <c r="A381" t="s">
        <v>79</v>
      </c>
      <c r="B381" t="s">
        <v>2</v>
      </c>
      <c r="C381" t="s">
        <v>2</v>
      </c>
      <c r="D381" t="s">
        <v>4</v>
      </c>
      <c r="E381">
        <v>997</v>
      </c>
      <c r="F381">
        <v>0.02</v>
      </c>
      <c r="G381">
        <v>1</v>
      </c>
      <c r="H381">
        <v>94</v>
      </c>
      <c r="I381">
        <v>6</v>
      </c>
      <c r="J381">
        <v>0.07079</v>
      </c>
    </row>
    <row r="382" spans="1:10" ht="12.75">
      <c r="A382" t="s">
        <v>65</v>
      </c>
      <c r="B382" t="s">
        <v>2</v>
      </c>
      <c r="C382" t="s">
        <v>2</v>
      </c>
      <c r="D382" t="s">
        <v>4</v>
      </c>
      <c r="E382">
        <v>997</v>
      </c>
      <c r="F382">
        <v>0.02</v>
      </c>
      <c r="G382">
        <v>1</v>
      </c>
      <c r="H382">
        <v>94</v>
      </c>
      <c r="I382">
        <v>6</v>
      </c>
      <c r="J382">
        <v>0.07154</v>
      </c>
    </row>
    <row r="383" spans="1:10" ht="12.75">
      <c r="A383" t="s">
        <v>1245</v>
      </c>
      <c r="B383" t="s">
        <v>3</v>
      </c>
      <c r="C383" t="s">
        <v>1199</v>
      </c>
      <c r="D383" t="s">
        <v>3</v>
      </c>
      <c r="E383">
        <v>997</v>
      </c>
      <c r="F383">
        <v>0.02</v>
      </c>
      <c r="G383">
        <v>0</v>
      </c>
      <c r="H383">
        <v>93</v>
      </c>
      <c r="I383">
        <v>7</v>
      </c>
      <c r="J383">
        <v>0.07228</v>
      </c>
    </row>
    <row r="384" spans="1:10" ht="12.75">
      <c r="A384" t="s">
        <v>30</v>
      </c>
      <c r="B384" t="s">
        <v>2</v>
      </c>
      <c r="C384" t="s">
        <v>2</v>
      </c>
      <c r="D384" t="s">
        <v>4</v>
      </c>
      <c r="E384">
        <v>997</v>
      </c>
      <c r="F384">
        <v>0.02</v>
      </c>
      <c r="G384">
        <v>1</v>
      </c>
      <c r="H384">
        <v>93</v>
      </c>
      <c r="I384">
        <v>7</v>
      </c>
      <c r="J384">
        <v>0.07303</v>
      </c>
    </row>
    <row r="385" spans="1:10" ht="12.75">
      <c r="A385" t="s">
        <v>313</v>
      </c>
      <c r="B385" t="s">
        <v>4</v>
      </c>
      <c r="C385" t="s">
        <v>4</v>
      </c>
      <c r="D385" t="s">
        <v>1199</v>
      </c>
      <c r="E385">
        <v>996</v>
      </c>
      <c r="F385">
        <v>0.02</v>
      </c>
      <c r="G385">
        <v>1</v>
      </c>
      <c r="H385">
        <v>93</v>
      </c>
      <c r="I385">
        <v>7</v>
      </c>
      <c r="J385">
        <v>0.07377</v>
      </c>
    </row>
    <row r="386" spans="1:10" ht="12.75">
      <c r="A386" t="s">
        <v>88</v>
      </c>
      <c r="B386" t="s">
        <v>2</v>
      </c>
      <c r="C386" t="s">
        <v>2</v>
      </c>
      <c r="D386" t="s">
        <v>5</v>
      </c>
      <c r="E386">
        <v>996</v>
      </c>
      <c r="F386">
        <v>0.02</v>
      </c>
      <c r="G386">
        <v>1</v>
      </c>
      <c r="H386">
        <v>94</v>
      </c>
      <c r="I386">
        <v>6</v>
      </c>
      <c r="J386">
        <v>0.07452</v>
      </c>
    </row>
    <row r="387" spans="1:10" ht="12.75">
      <c r="A387" t="s">
        <v>112</v>
      </c>
      <c r="B387" t="s">
        <v>2</v>
      </c>
      <c r="C387" t="s">
        <v>2</v>
      </c>
      <c r="D387" t="s">
        <v>1199</v>
      </c>
      <c r="E387">
        <v>995</v>
      </c>
      <c r="F387">
        <v>0.02</v>
      </c>
      <c r="G387">
        <v>1</v>
      </c>
      <c r="H387">
        <v>94</v>
      </c>
      <c r="I387">
        <v>6</v>
      </c>
      <c r="J387">
        <v>0.07526</v>
      </c>
    </row>
    <row r="388" spans="1:10" ht="12.75">
      <c r="A388" t="s">
        <v>105</v>
      </c>
      <c r="B388" t="s">
        <v>1199</v>
      </c>
      <c r="C388" t="s">
        <v>1199</v>
      </c>
      <c r="D388" t="s">
        <v>3</v>
      </c>
      <c r="E388">
        <v>995</v>
      </c>
      <c r="F388">
        <v>0.02</v>
      </c>
      <c r="G388">
        <v>1</v>
      </c>
      <c r="H388">
        <v>94</v>
      </c>
      <c r="I388">
        <v>6</v>
      </c>
      <c r="J388">
        <v>0.07601</v>
      </c>
    </row>
    <row r="389" spans="1:10" ht="12.75">
      <c r="A389" t="s">
        <v>111</v>
      </c>
      <c r="B389" t="s">
        <v>1199</v>
      </c>
      <c r="C389" t="s">
        <v>2</v>
      </c>
      <c r="D389" t="s">
        <v>1199</v>
      </c>
      <c r="E389">
        <v>995</v>
      </c>
      <c r="F389">
        <v>0.02</v>
      </c>
      <c r="G389">
        <v>0</v>
      </c>
      <c r="H389">
        <v>93</v>
      </c>
      <c r="I389">
        <v>7</v>
      </c>
      <c r="J389">
        <v>0.07675</v>
      </c>
    </row>
    <row r="390" spans="1:10" ht="12.75">
      <c r="A390" t="s">
        <v>125</v>
      </c>
      <c r="B390" t="s">
        <v>2</v>
      </c>
      <c r="C390" t="s">
        <v>2</v>
      </c>
      <c r="D390" t="s">
        <v>1199</v>
      </c>
      <c r="E390">
        <v>994</v>
      </c>
      <c r="F390">
        <v>0.02</v>
      </c>
      <c r="G390">
        <v>1</v>
      </c>
      <c r="H390">
        <v>93</v>
      </c>
      <c r="I390">
        <v>7</v>
      </c>
      <c r="J390">
        <v>0.0775</v>
      </c>
    </row>
    <row r="391" spans="1:10" ht="12.75">
      <c r="A391" t="s">
        <v>164</v>
      </c>
      <c r="B391" t="s">
        <v>2</v>
      </c>
      <c r="C391" t="s">
        <v>2</v>
      </c>
      <c r="D391" t="s">
        <v>1199</v>
      </c>
      <c r="E391">
        <v>994</v>
      </c>
      <c r="F391">
        <v>0.02</v>
      </c>
      <c r="G391">
        <v>1</v>
      </c>
      <c r="H391">
        <v>93</v>
      </c>
      <c r="I391">
        <v>7</v>
      </c>
      <c r="J391">
        <v>0.07824</v>
      </c>
    </row>
    <row r="392" spans="1:10" ht="12.75">
      <c r="A392" t="s">
        <v>113</v>
      </c>
      <c r="B392" t="s">
        <v>2</v>
      </c>
      <c r="C392" t="s">
        <v>2</v>
      </c>
      <c r="D392" t="s">
        <v>1199</v>
      </c>
      <c r="E392">
        <v>994</v>
      </c>
      <c r="F392">
        <v>0.02</v>
      </c>
      <c r="G392">
        <v>1</v>
      </c>
      <c r="H392">
        <v>93</v>
      </c>
      <c r="I392">
        <v>7</v>
      </c>
      <c r="J392">
        <v>0.07899</v>
      </c>
    </row>
    <row r="393" spans="1:10" ht="12.75">
      <c r="A393" t="s">
        <v>124</v>
      </c>
      <c r="B393" t="s">
        <v>2</v>
      </c>
      <c r="C393" t="s">
        <v>2</v>
      </c>
      <c r="D393" t="s">
        <v>1199</v>
      </c>
      <c r="E393">
        <v>994</v>
      </c>
      <c r="F393">
        <v>0.02</v>
      </c>
      <c r="G393">
        <v>1</v>
      </c>
      <c r="H393">
        <v>93</v>
      </c>
      <c r="I393">
        <v>7</v>
      </c>
      <c r="J393">
        <v>0.07973</v>
      </c>
    </row>
    <row r="394" spans="1:10" ht="12.75">
      <c r="A394" t="s">
        <v>136</v>
      </c>
      <c r="B394" t="s">
        <v>1199</v>
      </c>
      <c r="C394" t="s">
        <v>1199</v>
      </c>
      <c r="D394" t="s">
        <v>2</v>
      </c>
      <c r="E394">
        <v>994</v>
      </c>
      <c r="F394">
        <v>0.02</v>
      </c>
      <c r="G394">
        <v>1</v>
      </c>
      <c r="H394">
        <v>93</v>
      </c>
      <c r="I394">
        <v>7</v>
      </c>
      <c r="J394">
        <v>0.08048</v>
      </c>
    </row>
    <row r="395" spans="1:10" ht="12.75">
      <c r="A395" t="s">
        <v>108</v>
      </c>
      <c r="B395" t="s">
        <v>1199</v>
      </c>
      <c r="C395" t="s">
        <v>1199</v>
      </c>
      <c r="D395" t="s">
        <v>2</v>
      </c>
      <c r="E395">
        <v>994</v>
      </c>
      <c r="F395">
        <v>0.02</v>
      </c>
      <c r="G395">
        <v>1</v>
      </c>
      <c r="H395">
        <v>93</v>
      </c>
      <c r="I395">
        <v>7</v>
      </c>
      <c r="J395">
        <v>0.08122</v>
      </c>
    </row>
    <row r="396" spans="1:10" ht="12.75">
      <c r="A396" t="s">
        <v>263</v>
      </c>
      <c r="B396" t="s">
        <v>2</v>
      </c>
      <c r="C396" t="s">
        <v>2</v>
      </c>
      <c r="D396" t="s">
        <v>1199</v>
      </c>
      <c r="E396">
        <v>994</v>
      </c>
      <c r="F396">
        <v>0.02</v>
      </c>
      <c r="G396">
        <v>1</v>
      </c>
      <c r="H396">
        <v>93</v>
      </c>
      <c r="I396">
        <v>7</v>
      </c>
      <c r="J396">
        <v>0.08197</v>
      </c>
    </row>
    <row r="397" spans="1:10" ht="12.75">
      <c r="A397" t="s">
        <v>202</v>
      </c>
      <c r="B397" t="s">
        <v>1199</v>
      </c>
      <c r="C397" t="s">
        <v>2</v>
      </c>
      <c r="D397" t="s">
        <v>1199</v>
      </c>
      <c r="E397">
        <v>993</v>
      </c>
      <c r="F397">
        <v>0.02</v>
      </c>
      <c r="G397">
        <v>0</v>
      </c>
      <c r="H397">
        <v>92</v>
      </c>
      <c r="I397">
        <v>8</v>
      </c>
      <c r="J397">
        <v>0.08271</v>
      </c>
    </row>
    <row r="398" spans="1:10" ht="12.75">
      <c r="A398" t="s">
        <v>143</v>
      </c>
      <c r="B398" t="s">
        <v>2</v>
      </c>
      <c r="C398" t="s">
        <v>2</v>
      </c>
      <c r="D398" t="s">
        <v>1199</v>
      </c>
      <c r="E398">
        <v>993</v>
      </c>
      <c r="F398">
        <v>0.02</v>
      </c>
      <c r="G398">
        <v>1</v>
      </c>
      <c r="H398">
        <v>92</v>
      </c>
      <c r="I398">
        <v>8</v>
      </c>
      <c r="J398">
        <v>0.08346</v>
      </c>
    </row>
    <row r="399" spans="1:10" ht="12.75">
      <c r="A399" t="s">
        <v>175</v>
      </c>
      <c r="B399" t="s">
        <v>2</v>
      </c>
      <c r="C399" t="s">
        <v>2</v>
      </c>
      <c r="D399" t="s">
        <v>1199</v>
      </c>
      <c r="E399">
        <v>994</v>
      </c>
      <c r="F399">
        <v>0.03</v>
      </c>
      <c r="G399">
        <v>1</v>
      </c>
      <c r="H399">
        <v>92</v>
      </c>
      <c r="I399">
        <v>8</v>
      </c>
      <c r="J399">
        <v>0.0842</v>
      </c>
    </row>
    <row r="400" spans="1:10" ht="12.75">
      <c r="A400" t="s">
        <v>205</v>
      </c>
      <c r="B400" t="s">
        <v>2</v>
      </c>
      <c r="C400" t="s">
        <v>2</v>
      </c>
      <c r="D400" t="s">
        <v>1199</v>
      </c>
      <c r="E400">
        <v>994</v>
      </c>
      <c r="F400">
        <v>0.03</v>
      </c>
      <c r="G400">
        <v>1</v>
      </c>
      <c r="H400">
        <v>92</v>
      </c>
      <c r="I400">
        <v>8</v>
      </c>
      <c r="J400">
        <v>0.08495</v>
      </c>
    </row>
    <row r="401" spans="1:10" ht="12.75">
      <c r="A401" t="s">
        <v>192</v>
      </c>
      <c r="B401" t="s">
        <v>1199</v>
      </c>
      <c r="C401" t="s">
        <v>1199</v>
      </c>
      <c r="D401" t="s">
        <v>3</v>
      </c>
      <c r="E401">
        <v>993</v>
      </c>
      <c r="F401">
        <v>0.03</v>
      </c>
      <c r="G401">
        <v>1</v>
      </c>
      <c r="H401">
        <v>93</v>
      </c>
      <c r="I401">
        <v>7</v>
      </c>
      <c r="J401">
        <v>0.08569</v>
      </c>
    </row>
    <row r="402" spans="1:10" ht="12.75">
      <c r="A402" t="s">
        <v>173</v>
      </c>
      <c r="B402" t="s">
        <v>1199</v>
      </c>
      <c r="C402" t="s">
        <v>1199</v>
      </c>
      <c r="D402" t="s">
        <v>3</v>
      </c>
      <c r="E402">
        <v>993</v>
      </c>
      <c r="F402">
        <v>0.03</v>
      </c>
      <c r="G402">
        <v>1</v>
      </c>
      <c r="H402">
        <v>93</v>
      </c>
      <c r="I402">
        <v>7</v>
      </c>
      <c r="J402">
        <v>0.08644</v>
      </c>
    </row>
    <row r="403" spans="1:10" ht="12.75">
      <c r="A403" t="s">
        <v>194</v>
      </c>
      <c r="B403" t="s">
        <v>1199</v>
      </c>
      <c r="C403" t="s">
        <v>2</v>
      </c>
      <c r="D403" t="s">
        <v>1199</v>
      </c>
      <c r="E403">
        <v>993</v>
      </c>
      <c r="F403">
        <v>0.03</v>
      </c>
      <c r="G403">
        <v>0</v>
      </c>
      <c r="H403">
        <v>92</v>
      </c>
      <c r="I403">
        <v>8</v>
      </c>
      <c r="J403">
        <v>0.08718</v>
      </c>
    </row>
    <row r="404" spans="1:10" ht="12.75">
      <c r="A404" t="s">
        <v>85</v>
      </c>
      <c r="B404" t="s">
        <v>2</v>
      </c>
      <c r="C404" t="s">
        <v>2</v>
      </c>
      <c r="D404" t="s">
        <v>1199</v>
      </c>
      <c r="E404">
        <v>993</v>
      </c>
      <c r="F404">
        <v>0.03</v>
      </c>
      <c r="G404">
        <v>1</v>
      </c>
      <c r="H404">
        <v>92</v>
      </c>
      <c r="I404">
        <v>8</v>
      </c>
      <c r="J404">
        <v>0.08793</v>
      </c>
    </row>
    <row r="405" spans="1:10" ht="12.75">
      <c r="A405" t="s">
        <v>238</v>
      </c>
      <c r="B405" t="s">
        <v>1199</v>
      </c>
      <c r="C405" t="s">
        <v>1199</v>
      </c>
      <c r="D405" t="s">
        <v>3</v>
      </c>
      <c r="E405">
        <v>993</v>
      </c>
      <c r="F405">
        <v>0.03</v>
      </c>
      <c r="G405">
        <v>1</v>
      </c>
      <c r="H405">
        <v>92</v>
      </c>
      <c r="I405">
        <v>8</v>
      </c>
      <c r="J405">
        <v>0.08867</v>
      </c>
    </row>
    <row r="406" spans="1:10" ht="12.75">
      <c r="A406" t="s">
        <v>249</v>
      </c>
      <c r="B406" t="s">
        <v>2</v>
      </c>
      <c r="C406" t="s">
        <v>2</v>
      </c>
      <c r="D406" t="s">
        <v>4</v>
      </c>
      <c r="E406">
        <v>992</v>
      </c>
      <c r="F406">
        <v>0.03</v>
      </c>
      <c r="G406">
        <v>1</v>
      </c>
      <c r="H406">
        <v>92</v>
      </c>
      <c r="I406">
        <v>8</v>
      </c>
      <c r="J406">
        <v>0.08942</v>
      </c>
    </row>
    <row r="407" spans="1:10" ht="12.75">
      <c r="A407" t="s">
        <v>156</v>
      </c>
      <c r="B407" t="s">
        <v>2</v>
      </c>
      <c r="C407" t="s">
        <v>2</v>
      </c>
      <c r="D407" t="s">
        <v>1199</v>
      </c>
      <c r="E407">
        <v>992</v>
      </c>
      <c r="F407">
        <v>0.03</v>
      </c>
      <c r="G407">
        <v>1</v>
      </c>
      <c r="H407">
        <v>92</v>
      </c>
      <c r="I407">
        <v>8</v>
      </c>
      <c r="J407">
        <v>0.09016</v>
      </c>
    </row>
    <row r="408" spans="1:10" ht="12.75">
      <c r="A408" t="s">
        <v>118</v>
      </c>
      <c r="B408" t="s">
        <v>1199</v>
      </c>
      <c r="C408" t="s">
        <v>1199</v>
      </c>
      <c r="D408" t="s">
        <v>2</v>
      </c>
      <c r="E408">
        <v>992</v>
      </c>
      <c r="F408">
        <v>0.03</v>
      </c>
      <c r="G408">
        <v>1</v>
      </c>
      <c r="H408">
        <v>92</v>
      </c>
      <c r="I408">
        <v>8</v>
      </c>
      <c r="J408">
        <v>0.09091</v>
      </c>
    </row>
    <row r="409" spans="1:10" ht="12.75">
      <c r="A409" t="s">
        <v>270</v>
      </c>
      <c r="B409" t="s">
        <v>2</v>
      </c>
      <c r="C409" t="s">
        <v>2</v>
      </c>
      <c r="D409" t="s">
        <v>1199</v>
      </c>
      <c r="E409">
        <v>992</v>
      </c>
      <c r="F409">
        <v>0.03</v>
      </c>
      <c r="G409">
        <v>1</v>
      </c>
      <c r="H409">
        <v>92</v>
      </c>
      <c r="I409">
        <v>8</v>
      </c>
      <c r="J409">
        <v>0.09165</v>
      </c>
    </row>
    <row r="410" spans="1:10" ht="12.75">
      <c r="A410" t="s">
        <v>115</v>
      </c>
      <c r="B410" t="s">
        <v>2</v>
      </c>
      <c r="C410" t="s">
        <v>2</v>
      </c>
      <c r="D410" t="s">
        <v>1199</v>
      </c>
      <c r="E410">
        <v>992</v>
      </c>
      <c r="F410">
        <v>0.03</v>
      </c>
      <c r="G410">
        <v>1</v>
      </c>
      <c r="H410">
        <v>92</v>
      </c>
      <c r="I410">
        <v>8</v>
      </c>
      <c r="J410">
        <v>0.0924</v>
      </c>
    </row>
    <row r="411" spans="1:10" ht="12.75">
      <c r="A411" t="s">
        <v>290</v>
      </c>
      <c r="B411" t="s">
        <v>1199</v>
      </c>
      <c r="C411" t="s">
        <v>1199</v>
      </c>
      <c r="D411" t="s">
        <v>2</v>
      </c>
      <c r="E411">
        <v>992</v>
      </c>
      <c r="F411">
        <v>0.03</v>
      </c>
      <c r="G411">
        <v>1</v>
      </c>
      <c r="H411">
        <v>92</v>
      </c>
      <c r="I411">
        <v>8</v>
      </c>
      <c r="J411">
        <v>0.09314</v>
      </c>
    </row>
    <row r="412" spans="1:10" ht="12.75">
      <c r="A412" t="s">
        <v>184</v>
      </c>
      <c r="B412" t="s">
        <v>2</v>
      </c>
      <c r="C412" t="s">
        <v>2</v>
      </c>
      <c r="D412" t="s">
        <v>1199</v>
      </c>
      <c r="E412">
        <v>992</v>
      </c>
      <c r="F412">
        <v>0.03</v>
      </c>
      <c r="G412">
        <v>1</v>
      </c>
      <c r="H412">
        <v>92</v>
      </c>
      <c r="I412">
        <v>8</v>
      </c>
      <c r="J412">
        <v>0.09389</v>
      </c>
    </row>
    <row r="413" spans="1:10" ht="12.75">
      <c r="A413" t="s">
        <v>63</v>
      </c>
      <c r="B413" t="s">
        <v>2</v>
      </c>
      <c r="C413" t="s">
        <v>2</v>
      </c>
      <c r="D413" t="s">
        <v>1199</v>
      </c>
      <c r="E413">
        <v>992</v>
      </c>
      <c r="F413">
        <v>0.03</v>
      </c>
      <c r="G413">
        <v>1</v>
      </c>
      <c r="H413">
        <v>92</v>
      </c>
      <c r="I413">
        <v>8</v>
      </c>
      <c r="J413">
        <v>0.09463</v>
      </c>
    </row>
    <row r="414" spans="1:10" ht="12.75">
      <c r="A414" t="s">
        <v>177</v>
      </c>
      <c r="B414" t="s">
        <v>2</v>
      </c>
      <c r="C414" t="s">
        <v>2</v>
      </c>
      <c r="D414" t="s">
        <v>1199</v>
      </c>
      <c r="E414">
        <v>992</v>
      </c>
      <c r="F414">
        <v>0.03</v>
      </c>
      <c r="G414">
        <v>1</v>
      </c>
      <c r="H414">
        <v>92</v>
      </c>
      <c r="I414">
        <v>8</v>
      </c>
      <c r="J414">
        <v>0.09538</v>
      </c>
    </row>
    <row r="415" spans="1:10" ht="12.75">
      <c r="A415" t="s">
        <v>96</v>
      </c>
      <c r="B415" t="s">
        <v>2</v>
      </c>
      <c r="C415" t="s">
        <v>2</v>
      </c>
      <c r="D415" t="s">
        <v>1199</v>
      </c>
      <c r="E415">
        <v>992</v>
      </c>
      <c r="F415">
        <v>0.03</v>
      </c>
      <c r="G415">
        <v>1</v>
      </c>
      <c r="H415">
        <v>93</v>
      </c>
      <c r="I415">
        <v>7</v>
      </c>
      <c r="J415">
        <v>0.09613</v>
      </c>
    </row>
    <row r="416" spans="1:10" ht="12.75">
      <c r="A416" t="s">
        <v>385</v>
      </c>
      <c r="B416" t="s">
        <v>5</v>
      </c>
      <c r="C416" t="s">
        <v>5</v>
      </c>
      <c r="D416" t="s">
        <v>3</v>
      </c>
      <c r="E416">
        <v>992</v>
      </c>
      <c r="F416">
        <v>0.03</v>
      </c>
      <c r="G416">
        <v>1</v>
      </c>
      <c r="H416">
        <v>93</v>
      </c>
      <c r="I416">
        <v>7</v>
      </c>
      <c r="J416">
        <v>0.09687</v>
      </c>
    </row>
    <row r="417" spans="1:10" ht="12.75">
      <c r="A417" t="s">
        <v>68</v>
      </c>
      <c r="B417" t="s">
        <v>2</v>
      </c>
      <c r="C417" t="s">
        <v>2</v>
      </c>
      <c r="D417" t="s">
        <v>1199</v>
      </c>
      <c r="E417">
        <v>992</v>
      </c>
      <c r="F417">
        <v>0.03</v>
      </c>
      <c r="G417">
        <v>1</v>
      </c>
      <c r="H417">
        <v>93</v>
      </c>
      <c r="I417">
        <v>7</v>
      </c>
      <c r="J417">
        <v>0.09762</v>
      </c>
    </row>
    <row r="418" spans="1:10" ht="12.75">
      <c r="A418" t="s">
        <v>187</v>
      </c>
      <c r="B418" t="s">
        <v>2</v>
      </c>
      <c r="C418" t="s">
        <v>2</v>
      </c>
      <c r="D418" t="s">
        <v>1199</v>
      </c>
      <c r="E418">
        <v>992</v>
      </c>
      <c r="F418">
        <v>0.03</v>
      </c>
      <c r="G418">
        <v>1</v>
      </c>
      <c r="H418">
        <v>93</v>
      </c>
      <c r="I418">
        <v>7</v>
      </c>
      <c r="J418">
        <v>0.09836</v>
      </c>
    </row>
    <row r="419" spans="1:10" ht="12.75">
      <c r="A419" t="s">
        <v>193</v>
      </c>
      <c r="B419" t="s">
        <v>1199</v>
      </c>
      <c r="C419" t="s">
        <v>2</v>
      </c>
      <c r="D419" t="s">
        <v>1199</v>
      </c>
      <c r="E419">
        <v>991</v>
      </c>
      <c r="F419">
        <v>0.03</v>
      </c>
      <c r="G419">
        <v>0</v>
      </c>
      <c r="H419">
        <v>92</v>
      </c>
      <c r="I419">
        <v>8</v>
      </c>
      <c r="J419">
        <v>0.09911</v>
      </c>
    </row>
    <row r="420" spans="1:10" ht="12.75">
      <c r="A420" t="s">
        <v>214</v>
      </c>
      <c r="B420" t="s">
        <v>1199</v>
      </c>
      <c r="C420" t="s">
        <v>2</v>
      </c>
      <c r="D420" t="s">
        <v>1199</v>
      </c>
      <c r="E420">
        <v>989</v>
      </c>
      <c r="F420">
        <v>0.03</v>
      </c>
      <c r="G420">
        <v>0</v>
      </c>
      <c r="H420">
        <v>91</v>
      </c>
      <c r="I420">
        <v>9</v>
      </c>
      <c r="J420">
        <v>0.09985</v>
      </c>
    </row>
    <row r="421" spans="1:10" ht="12.75">
      <c r="A421" t="s">
        <v>224</v>
      </c>
      <c r="B421" t="s">
        <v>2</v>
      </c>
      <c r="C421" t="s">
        <v>2</v>
      </c>
      <c r="D421" t="s">
        <v>1199</v>
      </c>
      <c r="E421">
        <v>990</v>
      </c>
      <c r="F421">
        <v>0.04</v>
      </c>
      <c r="G421">
        <v>1</v>
      </c>
      <c r="H421">
        <v>91</v>
      </c>
      <c r="I421">
        <v>9</v>
      </c>
      <c r="J421">
        <v>0.1006</v>
      </c>
    </row>
    <row r="422" spans="1:10" ht="12.75">
      <c r="A422" t="s">
        <v>287</v>
      </c>
      <c r="B422" t="s">
        <v>1199</v>
      </c>
      <c r="C422" t="s">
        <v>1199</v>
      </c>
      <c r="D422" t="s">
        <v>2</v>
      </c>
      <c r="E422">
        <v>989</v>
      </c>
      <c r="F422">
        <v>0.04</v>
      </c>
      <c r="G422">
        <v>1</v>
      </c>
      <c r="H422">
        <v>91</v>
      </c>
      <c r="I422">
        <v>9</v>
      </c>
      <c r="J422">
        <v>0.10134</v>
      </c>
    </row>
    <row r="423" spans="1:10" ht="12.75">
      <c r="A423" t="s">
        <v>86</v>
      </c>
      <c r="B423" t="s">
        <v>2</v>
      </c>
      <c r="C423" t="s">
        <v>2</v>
      </c>
      <c r="D423" t="s">
        <v>5</v>
      </c>
      <c r="E423">
        <v>989</v>
      </c>
      <c r="F423">
        <v>0.04</v>
      </c>
      <c r="G423">
        <v>1</v>
      </c>
      <c r="H423">
        <v>91</v>
      </c>
      <c r="I423">
        <v>9</v>
      </c>
      <c r="J423">
        <v>0.10209</v>
      </c>
    </row>
    <row r="424" spans="1:10" ht="12.75">
      <c r="A424" t="s">
        <v>142</v>
      </c>
      <c r="B424" t="s">
        <v>2</v>
      </c>
      <c r="C424" t="s">
        <v>2</v>
      </c>
      <c r="D424" t="s">
        <v>1199</v>
      </c>
      <c r="E424">
        <v>989</v>
      </c>
      <c r="F424">
        <v>0.04</v>
      </c>
      <c r="G424">
        <v>1</v>
      </c>
      <c r="H424">
        <v>92</v>
      </c>
      <c r="I424">
        <v>8</v>
      </c>
      <c r="J424">
        <v>0.10283</v>
      </c>
    </row>
    <row r="425" spans="1:10" ht="12.75">
      <c r="A425" t="s">
        <v>169</v>
      </c>
      <c r="B425" t="s">
        <v>1199</v>
      </c>
      <c r="C425" t="s">
        <v>1199</v>
      </c>
      <c r="D425" t="s">
        <v>2</v>
      </c>
      <c r="E425">
        <v>988</v>
      </c>
      <c r="F425">
        <v>0.04</v>
      </c>
      <c r="G425">
        <v>1</v>
      </c>
      <c r="H425">
        <v>92</v>
      </c>
      <c r="I425">
        <v>8</v>
      </c>
      <c r="J425">
        <v>0.10358</v>
      </c>
    </row>
    <row r="426" spans="1:10" ht="12.75">
      <c r="A426" t="s">
        <v>447</v>
      </c>
      <c r="B426" t="s">
        <v>5</v>
      </c>
      <c r="C426" t="s">
        <v>5</v>
      </c>
      <c r="D426" t="s">
        <v>3</v>
      </c>
      <c r="E426">
        <v>988</v>
      </c>
      <c r="F426">
        <v>0.04</v>
      </c>
      <c r="G426">
        <v>1</v>
      </c>
      <c r="H426">
        <v>92</v>
      </c>
      <c r="I426">
        <v>8</v>
      </c>
      <c r="J426">
        <v>0.10432</v>
      </c>
    </row>
    <row r="427" spans="1:10" ht="12.75">
      <c r="A427" t="s">
        <v>154</v>
      </c>
      <c r="B427" t="s">
        <v>2</v>
      </c>
      <c r="C427" t="s">
        <v>2</v>
      </c>
      <c r="D427" t="s">
        <v>1199</v>
      </c>
      <c r="E427">
        <v>988</v>
      </c>
      <c r="F427">
        <v>0.04</v>
      </c>
      <c r="G427">
        <v>1</v>
      </c>
      <c r="H427">
        <v>92</v>
      </c>
      <c r="I427">
        <v>8</v>
      </c>
      <c r="J427">
        <v>0.10507</v>
      </c>
    </row>
    <row r="428" spans="1:10" ht="12.75">
      <c r="A428" t="s">
        <v>198</v>
      </c>
      <c r="B428" t="s">
        <v>2</v>
      </c>
      <c r="C428" t="s">
        <v>2</v>
      </c>
      <c r="D428" t="s">
        <v>1199</v>
      </c>
      <c r="E428">
        <v>988</v>
      </c>
      <c r="F428">
        <v>0.04</v>
      </c>
      <c r="G428">
        <v>1</v>
      </c>
      <c r="H428">
        <v>92</v>
      </c>
      <c r="I428">
        <v>8</v>
      </c>
      <c r="J428">
        <v>0.10581</v>
      </c>
    </row>
    <row r="429" spans="1:10" ht="12.75">
      <c r="A429" t="s">
        <v>292</v>
      </c>
      <c r="B429" t="s">
        <v>2</v>
      </c>
      <c r="C429" t="s">
        <v>2</v>
      </c>
      <c r="D429" t="s">
        <v>4</v>
      </c>
      <c r="E429">
        <v>987</v>
      </c>
      <c r="F429">
        <v>0.04</v>
      </c>
      <c r="G429">
        <v>1</v>
      </c>
      <c r="H429">
        <v>92</v>
      </c>
      <c r="I429">
        <v>8</v>
      </c>
      <c r="J429">
        <v>0.10656</v>
      </c>
    </row>
    <row r="430" spans="1:10" ht="12.75">
      <c r="A430" t="s">
        <v>340</v>
      </c>
      <c r="B430" t="s">
        <v>3</v>
      </c>
      <c r="C430" t="s">
        <v>5</v>
      </c>
      <c r="D430" t="s">
        <v>3</v>
      </c>
      <c r="E430">
        <v>986</v>
      </c>
      <c r="F430">
        <v>0.04</v>
      </c>
      <c r="G430">
        <v>0</v>
      </c>
      <c r="H430">
        <v>91</v>
      </c>
      <c r="I430">
        <v>9</v>
      </c>
      <c r="J430">
        <v>0.1073</v>
      </c>
    </row>
    <row r="431" spans="1:10" ht="12.75">
      <c r="A431" t="s">
        <v>153</v>
      </c>
      <c r="B431" t="s">
        <v>2</v>
      </c>
      <c r="C431" t="s">
        <v>2</v>
      </c>
      <c r="D431" t="s">
        <v>1199</v>
      </c>
      <c r="E431">
        <v>986</v>
      </c>
      <c r="F431">
        <v>0.04</v>
      </c>
      <c r="G431">
        <v>1</v>
      </c>
      <c r="H431">
        <v>91</v>
      </c>
      <c r="I431">
        <v>9</v>
      </c>
      <c r="J431">
        <v>0.10805</v>
      </c>
    </row>
    <row r="432" spans="1:10" ht="12.75">
      <c r="A432" t="s">
        <v>57</v>
      </c>
      <c r="B432" t="s">
        <v>2</v>
      </c>
      <c r="C432" t="s">
        <v>2</v>
      </c>
      <c r="D432" t="s">
        <v>1199</v>
      </c>
      <c r="E432">
        <v>986</v>
      </c>
      <c r="F432">
        <v>0.04</v>
      </c>
      <c r="G432">
        <v>1</v>
      </c>
      <c r="H432">
        <v>91</v>
      </c>
      <c r="I432">
        <v>9</v>
      </c>
      <c r="J432">
        <v>0.10879</v>
      </c>
    </row>
    <row r="433" spans="1:10" ht="12.75">
      <c r="A433" t="s">
        <v>200</v>
      </c>
      <c r="B433" t="s">
        <v>2</v>
      </c>
      <c r="C433" t="s">
        <v>2</v>
      </c>
      <c r="D433" t="s">
        <v>1199</v>
      </c>
      <c r="E433">
        <v>990</v>
      </c>
      <c r="F433">
        <v>0.05</v>
      </c>
      <c r="G433">
        <v>1</v>
      </c>
      <c r="H433">
        <v>91</v>
      </c>
      <c r="I433">
        <v>9</v>
      </c>
      <c r="J433">
        <v>0.10954</v>
      </c>
    </row>
    <row r="434" spans="1:10" ht="12.75">
      <c r="A434" t="s">
        <v>212</v>
      </c>
      <c r="B434" t="s">
        <v>3</v>
      </c>
      <c r="C434" t="s">
        <v>1199</v>
      </c>
      <c r="D434" t="s">
        <v>2</v>
      </c>
      <c r="E434">
        <v>989</v>
      </c>
      <c r="F434">
        <v>0.05</v>
      </c>
      <c r="G434">
        <v>0</v>
      </c>
      <c r="H434">
        <v>91</v>
      </c>
      <c r="I434">
        <v>9</v>
      </c>
      <c r="J434">
        <v>0.11028</v>
      </c>
    </row>
    <row r="435" spans="1:10" ht="12.75">
      <c r="A435" t="s">
        <v>199</v>
      </c>
      <c r="B435" t="s">
        <v>1199</v>
      </c>
      <c r="C435" t="s">
        <v>1199</v>
      </c>
      <c r="D435" t="s">
        <v>2</v>
      </c>
      <c r="E435">
        <v>988</v>
      </c>
      <c r="F435">
        <v>0.05</v>
      </c>
      <c r="G435">
        <v>1</v>
      </c>
      <c r="H435">
        <v>91</v>
      </c>
      <c r="I435">
        <v>9</v>
      </c>
      <c r="J435">
        <v>0.11103</v>
      </c>
    </row>
    <row r="436" spans="1:10" ht="12.75">
      <c r="A436" t="s">
        <v>166</v>
      </c>
      <c r="B436" t="s">
        <v>2</v>
      </c>
      <c r="C436" t="s">
        <v>2</v>
      </c>
      <c r="D436" t="s">
        <v>1199</v>
      </c>
      <c r="E436">
        <v>987</v>
      </c>
      <c r="F436">
        <v>0.05</v>
      </c>
      <c r="G436">
        <v>1</v>
      </c>
      <c r="H436">
        <v>91</v>
      </c>
      <c r="I436">
        <v>9</v>
      </c>
      <c r="J436">
        <v>0.11177</v>
      </c>
    </row>
    <row r="437" spans="1:10" ht="12.75">
      <c r="A437" t="s">
        <v>363</v>
      </c>
      <c r="B437" t="s">
        <v>5</v>
      </c>
      <c r="C437" t="s">
        <v>5</v>
      </c>
      <c r="D437" t="s">
        <v>3</v>
      </c>
      <c r="E437">
        <v>986</v>
      </c>
      <c r="F437">
        <v>0.05</v>
      </c>
      <c r="G437">
        <v>1</v>
      </c>
      <c r="H437">
        <v>91</v>
      </c>
      <c r="I437">
        <v>9</v>
      </c>
      <c r="J437">
        <v>0.11252</v>
      </c>
    </row>
    <row r="438" spans="1:10" ht="12.75">
      <c r="A438" t="s">
        <v>135</v>
      </c>
      <c r="B438" t="s">
        <v>1199</v>
      </c>
      <c r="C438" t="s">
        <v>1199</v>
      </c>
      <c r="D438" t="s">
        <v>2</v>
      </c>
      <c r="E438">
        <v>984</v>
      </c>
      <c r="F438">
        <v>0.05</v>
      </c>
      <c r="G438">
        <v>1</v>
      </c>
      <c r="H438">
        <v>91</v>
      </c>
      <c r="I438">
        <v>9</v>
      </c>
      <c r="J438">
        <v>0.11326</v>
      </c>
    </row>
    <row r="439" spans="1:10" ht="12.75">
      <c r="A439" t="s">
        <v>182</v>
      </c>
      <c r="B439" t="s">
        <v>1199</v>
      </c>
      <c r="C439" t="s">
        <v>2</v>
      </c>
      <c r="D439" t="s">
        <v>1199</v>
      </c>
      <c r="E439">
        <v>983</v>
      </c>
      <c r="F439">
        <v>0.05</v>
      </c>
      <c r="G439">
        <v>0</v>
      </c>
      <c r="H439">
        <v>90</v>
      </c>
      <c r="I439">
        <v>10</v>
      </c>
      <c r="J439">
        <v>0.11401</v>
      </c>
    </row>
    <row r="440" spans="1:10" ht="12.75">
      <c r="A440" t="s">
        <v>150</v>
      </c>
      <c r="B440" t="s">
        <v>2</v>
      </c>
      <c r="C440" t="s">
        <v>2</v>
      </c>
      <c r="D440" t="s">
        <v>1199</v>
      </c>
      <c r="E440">
        <v>982</v>
      </c>
      <c r="F440">
        <v>0.05</v>
      </c>
      <c r="G440">
        <v>1</v>
      </c>
      <c r="H440">
        <v>90</v>
      </c>
      <c r="I440">
        <v>10</v>
      </c>
      <c r="J440">
        <v>0.11475</v>
      </c>
    </row>
    <row r="441" spans="1:10" ht="12.75">
      <c r="A441" t="s">
        <v>230</v>
      </c>
      <c r="B441" t="s">
        <v>1199</v>
      </c>
      <c r="C441" t="s">
        <v>1199</v>
      </c>
      <c r="D441" t="s">
        <v>5</v>
      </c>
      <c r="E441">
        <v>984</v>
      </c>
      <c r="F441">
        <v>0.06</v>
      </c>
      <c r="G441">
        <v>1</v>
      </c>
      <c r="H441">
        <v>90</v>
      </c>
      <c r="I441">
        <v>10</v>
      </c>
      <c r="J441">
        <v>0.1155</v>
      </c>
    </row>
    <row r="442" spans="1:10" ht="12.75">
      <c r="A442" t="s">
        <v>321</v>
      </c>
      <c r="B442" t="s">
        <v>2</v>
      </c>
      <c r="C442" t="s">
        <v>2</v>
      </c>
      <c r="D442" t="s">
        <v>1199</v>
      </c>
      <c r="E442">
        <v>984</v>
      </c>
      <c r="F442">
        <v>0.06</v>
      </c>
      <c r="G442">
        <v>1</v>
      </c>
      <c r="H442">
        <v>91</v>
      </c>
      <c r="I442">
        <v>9</v>
      </c>
      <c r="J442">
        <v>0.11624</v>
      </c>
    </row>
    <row r="443" spans="1:10" ht="12.75">
      <c r="A443" t="s">
        <v>281</v>
      </c>
      <c r="B443" t="s">
        <v>2</v>
      </c>
      <c r="C443" t="s">
        <v>2</v>
      </c>
      <c r="D443" t="s">
        <v>1199</v>
      </c>
      <c r="E443">
        <v>984</v>
      </c>
      <c r="F443">
        <v>0.06</v>
      </c>
      <c r="G443">
        <v>1</v>
      </c>
      <c r="H443">
        <v>91</v>
      </c>
      <c r="I443">
        <v>9</v>
      </c>
      <c r="J443">
        <v>0.11699</v>
      </c>
    </row>
    <row r="444" spans="1:10" ht="12.75">
      <c r="A444" t="s">
        <v>107</v>
      </c>
      <c r="B444" t="s">
        <v>2</v>
      </c>
      <c r="C444" t="s">
        <v>2</v>
      </c>
      <c r="D444" t="s">
        <v>1199</v>
      </c>
      <c r="E444">
        <v>984</v>
      </c>
      <c r="F444">
        <v>0.06</v>
      </c>
      <c r="G444">
        <v>1</v>
      </c>
      <c r="H444">
        <v>91</v>
      </c>
      <c r="I444">
        <v>9</v>
      </c>
      <c r="J444">
        <v>0.11773</v>
      </c>
    </row>
    <row r="445" spans="1:10" ht="12.75">
      <c r="A445" t="s">
        <v>120</v>
      </c>
      <c r="B445" t="s">
        <v>3</v>
      </c>
      <c r="C445" t="s">
        <v>1199</v>
      </c>
      <c r="D445" t="s">
        <v>5</v>
      </c>
      <c r="E445">
        <v>982</v>
      </c>
      <c r="F445">
        <v>0.06</v>
      </c>
      <c r="G445">
        <v>0</v>
      </c>
      <c r="H445">
        <v>90</v>
      </c>
      <c r="I445">
        <v>10</v>
      </c>
      <c r="J445">
        <v>0.11848</v>
      </c>
    </row>
    <row r="446" spans="1:10" ht="12.75">
      <c r="A446" t="s">
        <v>203</v>
      </c>
      <c r="B446" t="s">
        <v>2</v>
      </c>
      <c r="C446" t="s">
        <v>2</v>
      </c>
      <c r="D446" t="s">
        <v>1199</v>
      </c>
      <c r="E446">
        <v>981</v>
      </c>
      <c r="F446">
        <v>0.06</v>
      </c>
      <c r="G446">
        <v>1</v>
      </c>
      <c r="H446">
        <v>90</v>
      </c>
      <c r="I446">
        <v>10</v>
      </c>
      <c r="J446">
        <v>0.11923</v>
      </c>
    </row>
    <row r="447" spans="1:10" ht="12.75">
      <c r="A447" t="s">
        <v>189</v>
      </c>
      <c r="B447" t="s">
        <v>2</v>
      </c>
      <c r="C447" t="s">
        <v>2</v>
      </c>
      <c r="D447" t="s">
        <v>1199</v>
      </c>
      <c r="E447">
        <v>980</v>
      </c>
      <c r="F447">
        <v>0.06</v>
      </c>
      <c r="G447">
        <v>1</v>
      </c>
      <c r="H447">
        <v>90</v>
      </c>
      <c r="I447">
        <v>10</v>
      </c>
      <c r="J447">
        <v>0.11997</v>
      </c>
    </row>
    <row r="448" spans="1:10" ht="12.75">
      <c r="A448" t="s">
        <v>226</v>
      </c>
      <c r="B448" t="s">
        <v>1199</v>
      </c>
      <c r="C448" t="s">
        <v>1199</v>
      </c>
      <c r="D448" t="s">
        <v>2</v>
      </c>
      <c r="E448">
        <v>979</v>
      </c>
      <c r="F448">
        <v>0.06</v>
      </c>
      <c r="G448">
        <v>1</v>
      </c>
      <c r="H448">
        <v>90</v>
      </c>
      <c r="I448">
        <v>10</v>
      </c>
      <c r="J448">
        <v>0.12072</v>
      </c>
    </row>
    <row r="449" spans="1:10" ht="12.75">
      <c r="A449" t="s">
        <v>134</v>
      </c>
      <c r="B449" t="s">
        <v>2</v>
      </c>
      <c r="C449" t="s">
        <v>2</v>
      </c>
      <c r="D449" t="s">
        <v>1199</v>
      </c>
      <c r="E449">
        <v>978</v>
      </c>
      <c r="F449">
        <v>0.06</v>
      </c>
      <c r="G449">
        <v>1</v>
      </c>
      <c r="H449">
        <v>90</v>
      </c>
      <c r="I449">
        <v>10</v>
      </c>
      <c r="J449">
        <v>0.12146</v>
      </c>
    </row>
    <row r="450" spans="1:10" ht="12.75">
      <c r="A450" t="s">
        <v>123</v>
      </c>
      <c r="B450" t="s">
        <v>1199</v>
      </c>
      <c r="C450" t="s">
        <v>2</v>
      </c>
      <c r="D450" t="s">
        <v>1199</v>
      </c>
      <c r="E450">
        <v>978</v>
      </c>
      <c r="F450">
        <v>0.06</v>
      </c>
      <c r="G450">
        <v>0</v>
      </c>
      <c r="H450">
        <v>90</v>
      </c>
      <c r="I450">
        <v>10</v>
      </c>
      <c r="J450">
        <v>0.12221</v>
      </c>
    </row>
    <row r="451" spans="1:10" ht="12.75">
      <c r="A451" t="s">
        <v>255</v>
      </c>
      <c r="B451" t="s">
        <v>1199</v>
      </c>
      <c r="C451" t="s">
        <v>1199</v>
      </c>
      <c r="D451" t="s">
        <v>2</v>
      </c>
      <c r="E451">
        <v>984</v>
      </c>
      <c r="F451">
        <v>0.07</v>
      </c>
      <c r="G451">
        <v>1</v>
      </c>
      <c r="H451">
        <v>90</v>
      </c>
      <c r="I451">
        <v>10</v>
      </c>
      <c r="J451">
        <v>0.12295</v>
      </c>
    </row>
    <row r="452" spans="1:10" ht="12.75">
      <c r="A452" t="s">
        <v>304</v>
      </c>
      <c r="B452" t="s">
        <v>4</v>
      </c>
      <c r="C452" t="s">
        <v>4</v>
      </c>
      <c r="D452" t="s">
        <v>3</v>
      </c>
      <c r="E452">
        <v>983</v>
      </c>
      <c r="F452">
        <v>0.07</v>
      </c>
      <c r="G452">
        <v>1</v>
      </c>
      <c r="H452">
        <v>90</v>
      </c>
      <c r="I452">
        <v>10</v>
      </c>
      <c r="J452">
        <v>0.1237</v>
      </c>
    </row>
    <row r="453" spans="1:10" ht="12.75">
      <c r="A453" t="s">
        <v>127</v>
      </c>
      <c r="B453" t="s">
        <v>2</v>
      </c>
      <c r="C453" t="s">
        <v>2</v>
      </c>
      <c r="D453" t="s">
        <v>1199</v>
      </c>
      <c r="E453">
        <v>983</v>
      </c>
      <c r="F453">
        <v>0.07</v>
      </c>
      <c r="G453">
        <v>1</v>
      </c>
      <c r="H453">
        <v>90</v>
      </c>
      <c r="I453">
        <v>10</v>
      </c>
      <c r="J453">
        <v>0.12444</v>
      </c>
    </row>
    <row r="454" spans="1:10" ht="12.75">
      <c r="A454" t="s">
        <v>1246</v>
      </c>
      <c r="B454" t="s">
        <v>1199</v>
      </c>
      <c r="C454" t="s">
        <v>1199</v>
      </c>
      <c r="D454" t="s">
        <v>3</v>
      </c>
      <c r="E454">
        <v>982</v>
      </c>
      <c r="F454">
        <v>0.07</v>
      </c>
      <c r="G454">
        <v>1</v>
      </c>
      <c r="H454">
        <v>90</v>
      </c>
      <c r="I454">
        <v>10</v>
      </c>
      <c r="J454">
        <v>0.12519</v>
      </c>
    </row>
    <row r="455" spans="1:10" ht="12.75">
      <c r="A455" t="s">
        <v>178</v>
      </c>
      <c r="B455" t="s">
        <v>1199</v>
      </c>
      <c r="C455" t="s">
        <v>1199</v>
      </c>
      <c r="D455" t="s">
        <v>2</v>
      </c>
      <c r="E455">
        <v>981</v>
      </c>
      <c r="F455">
        <v>0.07</v>
      </c>
      <c r="G455">
        <v>1</v>
      </c>
      <c r="H455">
        <v>90</v>
      </c>
      <c r="I455">
        <v>10</v>
      </c>
      <c r="J455">
        <v>0.12593</v>
      </c>
    </row>
    <row r="456" spans="1:10" ht="12.75">
      <c r="A456" t="s">
        <v>222</v>
      </c>
      <c r="B456" t="s">
        <v>2</v>
      </c>
      <c r="C456" t="s">
        <v>1199</v>
      </c>
      <c r="D456" t="s">
        <v>2</v>
      </c>
      <c r="E456">
        <v>981</v>
      </c>
      <c r="F456">
        <v>0.07</v>
      </c>
      <c r="G456">
        <v>0</v>
      </c>
      <c r="H456">
        <v>90</v>
      </c>
      <c r="I456">
        <v>10</v>
      </c>
      <c r="J456">
        <v>0.12668</v>
      </c>
    </row>
    <row r="457" spans="1:10" ht="12.75">
      <c r="A457" t="s">
        <v>399</v>
      </c>
      <c r="B457" t="s">
        <v>1199</v>
      </c>
      <c r="C457" t="s">
        <v>1199</v>
      </c>
      <c r="D457" t="s">
        <v>2</v>
      </c>
      <c r="E457">
        <v>981</v>
      </c>
      <c r="F457">
        <v>0.07</v>
      </c>
      <c r="G457">
        <v>1</v>
      </c>
      <c r="H457">
        <v>90</v>
      </c>
      <c r="I457">
        <v>10</v>
      </c>
      <c r="J457">
        <v>0.12742</v>
      </c>
    </row>
    <row r="458" spans="1:10" ht="12.75">
      <c r="A458" t="s">
        <v>181</v>
      </c>
      <c r="B458" t="s">
        <v>2</v>
      </c>
      <c r="C458" t="s">
        <v>2</v>
      </c>
      <c r="D458" t="s">
        <v>1199</v>
      </c>
      <c r="E458">
        <v>974</v>
      </c>
      <c r="F458">
        <v>0.07</v>
      </c>
      <c r="G458">
        <v>1</v>
      </c>
      <c r="H458">
        <v>90</v>
      </c>
      <c r="I458">
        <v>10</v>
      </c>
      <c r="J458">
        <v>0.12817</v>
      </c>
    </row>
    <row r="459" spans="1:10" ht="12.75">
      <c r="A459" t="s">
        <v>332</v>
      </c>
      <c r="B459" t="s">
        <v>1199</v>
      </c>
      <c r="C459" t="s">
        <v>1199</v>
      </c>
      <c r="D459" t="s">
        <v>4</v>
      </c>
      <c r="E459">
        <v>980</v>
      </c>
      <c r="F459">
        <v>0.08</v>
      </c>
      <c r="G459">
        <v>1</v>
      </c>
      <c r="H459">
        <v>90</v>
      </c>
      <c r="I459">
        <v>10</v>
      </c>
      <c r="J459">
        <v>0.12891</v>
      </c>
    </row>
    <row r="460" spans="1:10" ht="12.75">
      <c r="A460" t="s">
        <v>139</v>
      </c>
      <c r="B460" t="s">
        <v>2</v>
      </c>
      <c r="C460" t="s">
        <v>2</v>
      </c>
      <c r="D460" t="s">
        <v>5</v>
      </c>
      <c r="E460">
        <v>980</v>
      </c>
      <c r="F460">
        <v>0.08</v>
      </c>
      <c r="G460">
        <v>1</v>
      </c>
      <c r="H460">
        <v>90</v>
      </c>
      <c r="I460">
        <v>10</v>
      </c>
      <c r="J460">
        <v>0.12966</v>
      </c>
    </row>
    <row r="461" spans="1:10" ht="12.75">
      <c r="A461" t="s">
        <v>318</v>
      </c>
      <c r="B461" t="s">
        <v>2</v>
      </c>
      <c r="C461" t="s">
        <v>2</v>
      </c>
      <c r="D461" t="s">
        <v>1199</v>
      </c>
      <c r="E461">
        <v>978</v>
      </c>
      <c r="F461">
        <v>0.08</v>
      </c>
      <c r="G461">
        <v>1</v>
      </c>
      <c r="H461">
        <v>90</v>
      </c>
      <c r="I461">
        <v>10</v>
      </c>
      <c r="J461">
        <v>0.1304</v>
      </c>
    </row>
    <row r="462" spans="1:10" ht="12.75">
      <c r="A462" t="s">
        <v>271</v>
      </c>
      <c r="B462" t="s">
        <v>3</v>
      </c>
      <c r="C462" t="s">
        <v>1199</v>
      </c>
      <c r="D462" t="s">
        <v>2</v>
      </c>
      <c r="E462">
        <v>977</v>
      </c>
      <c r="F462">
        <v>0.08</v>
      </c>
      <c r="G462">
        <v>0</v>
      </c>
      <c r="H462">
        <v>89</v>
      </c>
      <c r="I462">
        <v>11</v>
      </c>
      <c r="J462">
        <v>0.13115</v>
      </c>
    </row>
    <row r="463" spans="1:10" ht="12.75">
      <c r="A463" t="s">
        <v>34</v>
      </c>
      <c r="B463" t="s">
        <v>5</v>
      </c>
      <c r="C463" t="s">
        <v>5</v>
      </c>
      <c r="D463" t="s">
        <v>3</v>
      </c>
      <c r="E463">
        <v>970</v>
      </c>
      <c r="F463">
        <v>0.08</v>
      </c>
      <c r="G463">
        <v>1</v>
      </c>
      <c r="H463">
        <v>89</v>
      </c>
      <c r="I463">
        <v>11</v>
      </c>
      <c r="J463">
        <v>0.13189</v>
      </c>
    </row>
    <row r="464" spans="1:10" ht="12.75">
      <c r="A464" t="s">
        <v>37</v>
      </c>
      <c r="B464" t="s">
        <v>5</v>
      </c>
      <c r="C464" t="s">
        <v>5</v>
      </c>
      <c r="D464" t="s">
        <v>3</v>
      </c>
      <c r="E464">
        <v>970</v>
      </c>
      <c r="F464">
        <v>0.08</v>
      </c>
      <c r="G464">
        <v>1</v>
      </c>
      <c r="H464">
        <v>89</v>
      </c>
      <c r="I464">
        <v>11</v>
      </c>
      <c r="J464">
        <v>0.13264</v>
      </c>
    </row>
    <row r="465" spans="1:10" ht="12.75">
      <c r="A465" t="s">
        <v>1247</v>
      </c>
      <c r="B465" t="s">
        <v>2</v>
      </c>
      <c r="C465" t="s">
        <v>1199</v>
      </c>
      <c r="D465" t="s">
        <v>2</v>
      </c>
      <c r="E465">
        <v>980</v>
      </c>
      <c r="F465">
        <v>0.09</v>
      </c>
      <c r="G465">
        <v>0</v>
      </c>
      <c r="H465">
        <v>89</v>
      </c>
      <c r="I465">
        <v>11</v>
      </c>
      <c r="J465">
        <v>0.13338</v>
      </c>
    </row>
    <row r="466" spans="1:10" ht="12.75">
      <c r="A466" t="s">
        <v>396</v>
      </c>
      <c r="B466" t="s">
        <v>2</v>
      </c>
      <c r="C466" t="s">
        <v>2</v>
      </c>
      <c r="D466" t="s">
        <v>1199</v>
      </c>
      <c r="E466">
        <v>973</v>
      </c>
      <c r="F466">
        <v>0.09</v>
      </c>
      <c r="G466">
        <v>1</v>
      </c>
      <c r="H466">
        <v>89</v>
      </c>
      <c r="I466">
        <v>11</v>
      </c>
      <c r="J466">
        <v>0.13413</v>
      </c>
    </row>
    <row r="467" spans="1:10" ht="12.75">
      <c r="A467" t="s">
        <v>301</v>
      </c>
      <c r="B467" t="s">
        <v>1199</v>
      </c>
      <c r="C467" t="s">
        <v>1199</v>
      </c>
      <c r="D467" t="s">
        <v>2</v>
      </c>
      <c r="E467">
        <v>973</v>
      </c>
      <c r="F467">
        <v>0.09</v>
      </c>
      <c r="G467">
        <v>1</v>
      </c>
      <c r="H467">
        <v>89</v>
      </c>
      <c r="I467">
        <v>11</v>
      </c>
      <c r="J467">
        <v>0.13487</v>
      </c>
    </row>
    <row r="468" spans="1:10" ht="12.75">
      <c r="A468" t="s">
        <v>172</v>
      </c>
      <c r="B468" t="s">
        <v>2</v>
      </c>
      <c r="C468" t="s">
        <v>2</v>
      </c>
      <c r="D468" t="s">
        <v>1199</v>
      </c>
      <c r="E468">
        <v>969</v>
      </c>
      <c r="F468">
        <v>0.09</v>
      </c>
      <c r="G468">
        <v>1</v>
      </c>
      <c r="H468">
        <v>89</v>
      </c>
      <c r="I468">
        <v>11</v>
      </c>
      <c r="J468">
        <v>0.13562</v>
      </c>
    </row>
    <row r="469" spans="1:10" ht="12.75">
      <c r="A469" t="s">
        <v>326</v>
      </c>
      <c r="B469" t="s">
        <v>2</v>
      </c>
      <c r="C469" t="s">
        <v>2</v>
      </c>
      <c r="D469" t="s">
        <v>1199</v>
      </c>
      <c r="E469">
        <v>966</v>
      </c>
      <c r="F469">
        <v>0.09</v>
      </c>
      <c r="G469">
        <v>1</v>
      </c>
      <c r="H469">
        <v>89</v>
      </c>
      <c r="I469">
        <v>11</v>
      </c>
      <c r="J469">
        <v>0.13636</v>
      </c>
    </row>
    <row r="470" spans="1:10" ht="12.75">
      <c r="A470" t="s">
        <v>128</v>
      </c>
      <c r="B470" t="s">
        <v>1199</v>
      </c>
      <c r="C470" t="s">
        <v>1199</v>
      </c>
      <c r="D470" t="s">
        <v>2</v>
      </c>
      <c r="E470">
        <v>964</v>
      </c>
      <c r="F470">
        <v>0.09</v>
      </c>
      <c r="G470">
        <v>1</v>
      </c>
      <c r="H470">
        <v>89</v>
      </c>
      <c r="I470">
        <v>11</v>
      </c>
      <c r="J470">
        <v>0.13711</v>
      </c>
    </row>
    <row r="471" spans="1:10" ht="12.75">
      <c r="A471" t="s">
        <v>147</v>
      </c>
      <c r="B471" t="s">
        <v>1199</v>
      </c>
      <c r="C471" t="s">
        <v>1199</v>
      </c>
      <c r="D471" t="s">
        <v>2</v>
      </c>
      <c r="E471">
        <v>964</v>
      </c>
      <c r="F471">
        <v>0.09</v>
      </c>
      <c r="G471">
        <v>1</v>
      </c>
      <c r="H471">
        <v>89</v>
      </c>
      <c r="I471">
        <v>11</v>
      </c>
      <c r="J471">
        <v>0.13785</v>
      </c>
    </row>
    <row r="472" spans="1:10" ht="12.75">
      <c r="A472" t="s">
        <v>59</v>
      </c>
      <c r="B472" t="s">
        <v>5</v>
      </c>
      <c r="C472" t="s">
        <v>5</v>
      </c>
      <c r="D472" t="s">
        <v>3</v>
      </c>
      <c r="E472">
        <v>964</v>
      </c>
      <c r="F472">
        <v>0.09</v>
      </c>
      <c r="G472">
        <v>1</v>
      </c>
      <c r="H472">
        <v>89</v>
      </c>
      <c r="I472">
        <v>11</v>
      </c>
      <c r="J472">
        <v>0.1386</v>
      </c>
    </row>
    <row r="473" spans="1:10" ht="12.75">
      <c r="A473" t="s">
        <v>148</v>
      </c>
      <c r="B473" t="s">
        <v>2</v>
      </c>
      <c r="C473" t="s">
        <v>2</v>
      </c>
      <c r="D473" t="s">
        <v>1199</v>
      </c>
      <c r="E473">
        <v>964</v>
      </c>
      <c r="F473">
        <v>0.09</v>
      </c>
      <c r="G473">
        <v>1</v>
      </c>
      <c r="H473">
        <v>89</v>
      </c>
      <c r="I473">
        <v>11</v>
      </c>
      <c r="J473">
        <v>0.13934</v>
      </c>
    </row>
    <row r="474" spans="1:10" ht="12.75">
      <c r="A474" t="s">
        <v>635</v>
      </c>
      <c r="B474" t="s">
        <v>1199</v>
      </c>
      <c r="C474" t="s">
        <v>1199</v>
      </c>
      <c r="D474" t="s">
        <v>2</v>
      </c>
      <c r="E474">
        <v>978</v>
      </c>
      <c r="F474">
        <v>0.1</v>
      </c>
      <c r="G474">
        <v>1</v>
      </c>
      <c r="H474">
        <v>89</v>
      </c>
      <c r="I474">
        <v>11</v>
      </c>
      <c r="J474">
        <v>0.14009</v>
      </c>
    </row>
    <row r="475" spans="1:10" ht="12.75">
      <c r="A475" t="s">
        <v>221</v>
      </c>
      <c r="B475" t="s">
        <v>1199</v>
      </c>
      <c r="C475" t="s">
        <v>1199</v>
      </c>
      <c r="D475" t="s">
        <v>2</v>
      </c>
      <c r="E475">
        <v>977</v>
      </c>
      <c r="F475">
        <v>0.1</v>
      </c>
      <c r="G475">
        <v>1</v>
      </c>
      <c r="H475">
        <v>89</v>
      </c>
      <c r="I475">
        <v>11</v>
      </c>
      <c r="J475">
        <v>0.14083</v>
      </c>
    </row>
    <row r="476" spans="1:10" ht="12.75">
      <c r="A476" t="s">
        <v>273</v>
      </c>
      <c r="B476" t="s">
        <v>1199</v>
      </c>
      <c r="C476" t="s">
        <v>1199</v>
      </c>
      <c r="D476" t="s">
        <v>2</v>
      </c>
      <c r="E476">
        <v>972</v>
      </c>
      <c r="F476">
        <v>0.1</v>
      </c>
      <c r="G476">
        <v>1</v>
      </c>
      <c r="H476">
        <v>90</v>
      </c>
      <c r="I476">
        <v>10</v>
      </c>
      <c r="J476">
        <v>0.14158</v>
      </c>
    </row>
    <row r="477" spans="1:10" ht="12.75">
      <c r="A477" t="s">
        <v>234</v>
      </c>
      <c r="B477" t="s">
        <v>2</v>
      </c>
      <c r="C477" t="s">
        <v>2</v>
      </c>
      <c r="D477" t="s">
        <v>1199</v>
      </c>
      <c r="E477">
        <v>971</v>
      </c>
      <c r="F477">
        <v>0.1</v>
      </c>
      <c r="G477">
        <v>1</v>
      </c>
      <c r="H477">
        <v>90</v>
      </c>
      <c r="I477">
        <v>10</v>
      </c>
      <c r="J477">
        <v>0.14232</v>
      </c>
    </row>
    <row r="478" spans="1:10" ht="12.75">
      <c r="A478" t="s">
        <v>283</v>
      </c>
      <c r="B478" t="s">
        <v>1199</v>
      </c>
      <c r="C478" t="s">
        <v>1199</v>
      </c>
      <c r="D478" t="s">
        <v>2</v>
      </c>
      <c r="E478">
        <v>969</v>
      </c>
      <c r="F478">
        <v>0.1</v>
      </c>
      <c r="G478">
        <v>1</v>
      </c>
      <c r="H478">
        <v>90</v>
      </c>
      <c r="I478">
        <v>10</v>
      </c>
      <c r="J478">
        <v>0.14307</v>
      </c>
    </row>
    <row r="479" spans="1:10" ht="12.75">
      <c r="A479" t="s">
        <v>322</v>
      </c>
      <c r="B479" t="s">
        <v>1199</v>
      </c>
      <c r="C479" t="s">
        <v>1199</v>
      </c>
      <c r="D479" t="s">
        <v>3</v>
      </c>
      <c r="E479">
        <v>969</v>
      </c>
      <c r="F479">
        <v>0.1</v>
      </c>
      <c r="G479">
        <v>1</v>
      </c>
      <c r="H479">
        <v>90</v>
      </c>
      <c r="I479">
        <v>10</v>
      </c>
      <c r="J479">
        <v>0.14382</v>
      </c>
    </row>
    <row r="480" spans="1:10" ht="12.75">
      <c r="A480" t="s">
        <v>276</v>
      </c>
      <c r="B480" t="s">
        <v>1199</v>
      </c>
      <c r="C480" t="s">
        <v>1199</v>
      </c>
      <c r="D480" t="s">
        <v>3</v>
      </c>
      <c r="E480">
        <v>968</v>
      </c>
      <c r="F480">
        <v>0.1</v>
      </c>
      <c r="G480">
        <v>1</v>
      </c>
      <c r="H480">
        <v>90</v>
      </c>
      <c r="I480">
        <v>10</v>
      </c>
      <c r="J480">
        <v>0.14456</v>
      </c>
    </row>
    <row r="481" spans="1:10" ht="12.75">
      <c r="A481" t="s">
        <v>241</v>
      </c>
      <c r="B481" t="s">
        <v>2</v>
      </c>
      <c r="C481" t="s">
        <v>2</v>
      </c>
      <c r="D481" t="s">
        <v>1199</v>
      </c>
      <c r="E481">
        <v>968</v>
      </c>
      <c r="F481">
        <v>0.1</v>
      </c>
      <c r="G481">
        <v>1</v>
      </c>
      <c r="H481">
        <v>90</v>
      </c>
      <c r="I481">
        <v>10</v>
      </c>
      <c r="J481">
        <v>0.14531</v>
      </c>
    </row>
    <row r="482" spans="1:10" ht="12.75">
      <c r="A482" t="s">
        <v>144</v>
      </c>
      <c r="B482" t="s">
        <v>4</v>
      </c>
      <c r="C482" t="s">
        <v>4</v>
      </c>
      <c r="D482" t="s">
        <v>3</v>
      </c>
      <c r="E482">
        <v>967</v>
      </c>
      <c r="F482">
        <v>0.1</v>
      </c>
      <c r="G482">
        <v>1</v>
      </c>
      <c r="H482">
        <v>90</v>
      </c>
      <c r="I482">
        <v>10</v>
      </c>
      <c r="J482">
        <v>0.14605</v>
      </c>
    </row>
    <row r="483" spans="1:10" ht="12.75">
      <c r="A483" t="s">
        <v>208</v>
      </c>
      <c r="B483" t="s">
        <v>2</v>
      </c>
      <c r="C483" t="s">
        <v>2</v>
      </c>
      <c r="D483" t="s">
        <v>1199</v>
      </c>
      <c r="E483">
        <v>964</v>
      </c>
      <c r="F483">
        <v>0.1</v>
      </c>
      <c r="G483">
        <v>1</v>
      </c>
      <c r="H483">
        <v>90</v>
      </c>
      <c r="I483">
        <v>10</v>
      </c>
      <c r="J483">
        <v>0.1468</v>
      </c>
    </row>
    <row r="484" spans="1:10" ht="12.75">
      <c r="A484" t="s">
        <v>227</v>
      </c>
      <c r="B484" t="s">
        <v>1199</v>
      </c>
      <c r="C484" t="s">
        <v>1199</v>
      </c>
      <c r="D484" t="s">
        <v>2</v>
      </c>
      <c r="E484">
        <v>962</v>
      </c>
      <c r="F484">
        <v>0.1</v>
      </c>
      <c r="G484">
        <v>1</v>
      </c>
      <c r="H484">
        <v>90</v>
      </c>
      <c r="I484">
        <v>10</v>
      </c>
      <c r="J484">
        <v>0.14754</v>
      </c>
    </row>
    <row r="485" spans="1:10" ht="12.75">
      <c r="A485" t="s">
        <v>280</v>
      </c>
      <c r="B485" t="s">
        <v>2</v>
      </c>
      <c r="C485" t="s">
        <v>2</v>
      </c>
      <c r="D485" t="s">
        <v>1199</v>
      </c>
      <c r="E485">
        <v>960</v>
      </c>
      <c r="F485">
        <v>0.1</v>
      </c>
      <c r="G485">
        <v>1</v>
      </c>
      <c r="H485">
        <v>90</v>
      </c>
      <c r="I485">
        <v>10</v>
      </c>
      <c r="J485">
        <v>0.14829</v>
      </c>
    </row>
    <row r="486" spans="1:10" ht="12.75">
      <c r="A486" t="s">
        <v>329</v>
      </c>
      <c r="B486" t="s">
        <v>1199</v>
      </c>
      <c r="C486" t="s">
        <v>1199</v>
      </c>
      <c r="D486" t="s">
        <v>4</v>
      </c>
      <c r="E486">
        <v>973</v>
      </c>
      <c r="F486">
        <v>0.11</v>
      </c>
      <c r="G486">
        <v>1</v>
      </c>
      <c r="H486">
        <v>90</v>
      </c>
      <c r="I486">
        <v>10</v>
      </c>
      <c r="J486">
        <v>0.14903</v>
      </c>
    </row>
    <row r="487" spans="1:10" ht="12.75">
      <c r="A487" t="s">
        <v>201</v>
      </c>
      <c r="B487" t="s">
        <v>4</v>
      </c>
      <c r="C487" t="s">
        <v>4</v>
      </c>
      <c r="D487" t="s">
        <v>3</v>
      </c>
      <c r="E487">
        <v>973</v>
      </c>
      <c r="F487">
        <v>0.11</v>
      </c>
      <c r="G487">
        <v>1</v>
      </c>
      <c r="H487">
        <v>90</v>
      </c>
      <c r="I487">
        <v>10</v>
      </c>
      <c r="J487">
        <v>0.14978</v>
      </c>
    </row>
    <row r="488" spans="1:10" ht="12.75">
      <c r="A488" t="s">
        <v>1248</v>
      </c>
      <c r="B488" t="s">
        <v>1199</v>
      </c>
      <c r="C488" t="s">
        <v>1199</v>
      </c>
      <c r="D488" t="s">
        <v>3</v>
      </c>
      <c r="E488">
        <v>970</v>
      </c>
      <c r="F488">
        <v>0.11</v>
      </c>
      <c r="G488">
        <v>1</v>
      </c>
      <c r="H488">
        <v>90</v>
      </c>
      <c r="I488">
        <v>10</v>
      </c>
      <c r="J488">
        <v>0.15052</v>
      </c>
    </row>
    <row r="489" spans="1:10" ht="12.75">
      <c r="A489" t="s">
        <v>211</v>
      </c>
      <c r="B489" t="s">
        <v>1199</v>
      </c>
      <c r="C489" t="s">
        <v>1199</v>
      </c>
      <c r="D489" t="s">
        <v>2</v>
      </c>
      <c r="E489">
        <v>970</v>
      </c>
      <c r="F489">
        <v>0.11</v>
      </c>
      <c r="G489">
        <v>1</v>
      </c>
      <c r="H489">
        <v>90</v>
      </c>
      <c r="I489">
        <v>10</v>
      </c>
      <c r="J489">
        <v>0.15127</v>
      </c>
    </row>
    <row r="490" spans="1:10" ht="12.75">
      <c r="A490" t="s">
        <v>503</v>
      </c>
      <c r="B490" t="s">
        <v>2</v>
      </c>
      <c r="C490" t="s">
        <v>2</v>
      </c>
      <c r="D490" t="s">
        <v>1199</v>
      </c>
      <c r="E490">
        <v>964</v>
      </c>
      <c r="F490">
        <v>0.11</v>
      </c>
      <c r="G490">
        <v>1</v>
      </c>
      <c r="H490">
        <v>90</v>
      </c>
      <c r="I490">
        <v>10</v>
      </c>
      <c r="J490">
        <v>0.15201</v>
      </c>
    </row>
    <row r="491" spans="1:10" ht="12.75">
      <c r="A491" t="s">
        <v>408</v>
      </c>
      <c r="B491" t="s">
        <v>3</v>
      </c>
      <c r="C491" t="s">
        <v>4</v>
      </c>
      <c r="D491" t="s">
        <v>3</v>
      </c>
      <c r="E491">
        <v>962</v>
      </c>
      <c r="F491">
        <v>0.11</v>
      </c>
      <c r="G491">
        <v>0</v>
      </c>
      <c r="H491">
        <v>90</v>
      </c>
      <c r="I491">
        <v>10</v>
      </c>
      <c r="J491">
        <v>0.15276</v>
      </c>
    </row>
    <row r="492" spans="1:10" ht="12.75">
      <c r="A492" t="s">
        <v>418</v>
      </c>
      <c r="B492" t="s">
        <v>2</v>
      </c>
      <c r="C492" t="s">
        <v>2</v>
      </c>
      <c r="D492" t="s">
        <v>1199</v>
      </c>
      <c r="E492">
        <v>961</v>
      </c>
      <c r="F492">
        <v>0.11</v>
      </c>
      <c r="G492">
        <v>1</v>
      </c>
      <c r="H492">
        <v>90</v>
      </c>
      <c r="I492">
        <v>10</v>
      </c>
      <c r="J492">
        <v>0.1535</v>
      </c>
    </row>
    <row r="493" spans="1:10" ht="12.75">
      <c r="A493" t="s">
        <v>492</v>
      </c>
      <c r="B493" t="s">
        <v>2</v>
      </c>
      <c r="C493" t="s">
        <v>2</v>
      </c>
      <c r="D493" t="s">
        <v>3</v>
      </c>
      <c r="E493">
        <v>960</v>
      </c>
      <c r="F493">
        <v>0.11</v>
      </c>
      <c r="G493">
        <v>1</v>
      </c>
      <c r="H493">
        <v>90</v>
      </c>
      <c r="I493">
        <v>10</v>
      </c>
      <c r="J493">
        <v>0.15425</v>
      </c>
    </row>
    <row r="494" spans="1:10" ht="12.75">
      <c r="A494" t="s">
        <v>272</v>
      </c>
      <c r="B494" t="s">
        <v>3</v>
      </c>
      <c r="C494" t="s">
        <v>2</v>
      </c>
      <c r="D494" t="s">
        <v>1199</v>
      </c>
      <c r="E494">
        <v>958</v>
      </c>
      <c r="F494">
        <v>0.11</v>
      </c>
      <c r="G494">
        <v>0</v>
      </c>
      <c r="H494">
        <v>89</v>
      </c>
      <c r="I494">
        <v>11</v>
      </c>
      <c r="J494">
        <v>0.15499</v>
      </c>
    </row>
    <row r="495" spans="1:10" ht="12.75">
      <c r="A495" t="s">
        <v>90</v>
      </c>
      <c r="B495" t="s">
        <v>2</v>
      </c>
      <c r="C495" t="s">
        <v>2</v>
      </c>
      <c r="D495" t="s">
        <v>1199</v>
      </c>
      <c r="E495">
        <v>958</v>
      </c>
      <c r="F495">
        <v>0.11</v>
      </c>
      <c r="G495">
        <v>1</v>
      </c>
      <c r="H495">
        <v>89</v>
      </c>
      <c r="I495">
        <v>11</v>
      </c>
      <c r="J495">
        <v>0.15574</v>
      </c>
    </row>
    <row r="496" spans="1:10" ht="12.75">
      <c r="A496" t="s">
        <v>356</v>
      </c>
      <c r="B496" t="s">
        <v>2</v>
      </c>
      <c r="C496" t="s">
        <v>2</v>
      </c>
      <c r="D496" t="s">
        <v>1199</v>
      </c>
      <c r="E496">
        <v>956</v>
      </c>
      <c r="F496">
        <v>0.11</v>
      </c>
      <c r="G496">
        <v>1</v>
      </c>
      <c r="H496">
        <v>90</v>
      </c>
      <c r="I496">
        <v>10</v>
      </c>
      <c r="J496">
        <v>0.15648</v>
      </c>
    </row>
    <row r="497" spans="1:10" ht="12.75">
      <c r="A497" t="s">
        <v>477</v>
      </c>
      <c r="B497" t="s">
        <v>4</v>
      </c>
      <c r="C497" t="s">
        <v>4</v>
      </c>
      <c r="D497" t="s">
        <v>3</v>
      </c>
      <c r="E497">
        <v>970</v>
      </c>
      <c r="F497">
        <v>0.12</v>
      </c>
      <c r="G497">
        <v>1</v>
      </c>
      <c r="H497">
        <v>90</v>
      </c>
      <c r="I497">
        <v>10</v>
      </c>
      <c r="J497">
        <v>0.15723</v>
      </c>
    </row>
    <row r="498" spans="1:10" ht="12.75">
      <c r="A498" t="s">
        <v>337</v>
      </c>
      <c r="B498" t="s">
        <v>2</v>
      </c>
      <c r="C498" t="s">
        <v>1199</v>
      </c>
      <c r="D498" t="s">
        <v>3</v>
      </c>
      <c r="E498">
        <v>969</v>
      </c>
      <c r="F498">
        <v>0.12</v>
      </c>
      <c r="G498">
        <v>0</v>
      </c>
      <c r="H498">
        <v>89</v>
      </c>
      <c r="I498">
        <v>11</v>
      </c>
      <c r="J498">
        <v>0.15797</v>
      </c>
    </row>
    <row r="499" spans="1:10" ht="12.75">
      <c r="A499" t="s">
        <v>146</v>
      </c>
      <c r="B499" t="s">
        <v>2</v>
      </c>
      <c r="C499" t="s">
        <v>2</v>
      </c>
      <c r="D499" t="s">
        <v>1199</v>
      </c>
      <c r="E499">
        <v>967</v>
      </c>
      <c r="F499">
        <v>0.12</v>
      </c>
      <c r="G499">
        <v>1</v>
      </c>
      <c r="H499">
        <v>89</v>
      </c>
      <c r="I499">
        <v>11</v>
      </c>
      <c r="J499">
        <v>0.15872</v>
      </c>
    </row>
    <row r="500" spans="1:10" ht="12.75">
      <c r="A500" t="s">
        <v>253</v>
      </c>
      <c r="B500" t="s">
        <v>1199</v>
      </c>
      <c r="C500" t="s">
        <v>1199</v>
      </c>
      <c r="D500" t="s">
        <v>2</v>
      </c>
      <c r="E500">
        <v>964</v>
      </c>
      <c r="F500">
        <v>0.12</v>
      </c>
      <c r="G500">
        <v>1</v>
      </c>
      <c r="H500">
        <v>89</v>
      </c>
      <c r="I500">
        <v>11</v>
      </c>
      <c r="J500">
        <v>0.15946</v>
      </c>
    </row>
    <row r="501" spans="1:10" ht="12.75">
      <c r="A501" t="s">
        <v>378</v>
      </c>
      <c r="B501" t="s">
        <v>3</v>
      </c>
      <c r="C501" t="s">
        <v>4</v>
      </c>
      <c r="D501" t="s">
        <v>3</v>
      </c>
      <c r="E501">
        <v>962</v>
      </c>
      <c r="F501">
        <v>0.12</v>
      </c>
      <c r="G501">
        <v>0</v>
      </c>
      <c r="H501">
        <v>89</v>
      </c>
      <c r="I501">
        <v>11</v>
      </c>
      <c r="J501">
        <v>0.16021</v>
      </c>
    </row>
    <row r="502" spans="1:10" ht="12.75">
      <c r="A502" t="s">
        <v>519</v>
      </c>
      <c r="B502" t="s">
        <v>2</v>
      </c>
      <c r="C502" t="s">
        <v>2</v>
      </c>
      <c r="D502" t="s">
        <v>1199</v>
      </c>
      <c r="E502">
        <v>961</v>
      </c>
      <c r="F502">
        <v>0.12</v>
      </c>
      <c r="G502">
        <v>1</v>
      </c>
      <c r="H502">
        <v>89</v>
      </c>
      <c r="I502">
        <v>11</v>
      </c>
      <c r="J502">
        <v>0.16095</v>
      </c>
    </row>
    <row r="503" spans="1:10" ht="12.75">
      <c r="A503" t="s">
        <v>243</v>
      </c>
      <c r="B503" t="s">
        <v>4</v>
      </c>
      <c r="C503" t="s">
        <v>4</v>
      </c>
      <c r="D503" t="s">
        <v>3</v>
      </c>
      <c r="E503">
        <v>957</v>
      </c>
      <c r="F503">
        <v>0.12</v>
      </c>
      <c r="G503">
        <v>1</v>
      </c>
      <c r="H503">
        <v>89</v>
      </c>
      <c r="I503">
        <v>11</v>
      </c>
      <c r="J503">
        <v>0.1617</v>
      </c>
    </row>
    <row r="504" spans="1:10" ht="12.75">
      <c r="A504" t="s">
        <v>245</v>
      </c>
      <c r="B504" t="s">
        <v>1199</v>
      </c>
      <c r="C504" t="s">
        <v>2</v>
      </c>
      <c r="D504" t="s">
        <v>1199</v>
      </c>
      <c r="E504">
        <v>956</v>
      </c>
      <c r="F504">
        <v>0.12</v>
      </c>
      <c r="G504">
        <v>0</v>
      </c>
      <c r="H504">
        <v>88</v>
      </c>
      <c r="I504">
        <v>12</v>
      </c>
      <c r="J504">
        <v>0.16244</v>
      </c>
    </row>
    <row r="505" spans="1:10" ht="12.75">
      <c r="A505" t="s">
        <v>282</v>
      </c>
      <c r="B505" t="s">
        <v>1199</v>
      </c>
      <c r="C505" t="s">
        <v>1199</v>
      </c>
      <c r="D505" t="s">
        <v>2</v>
      </c>
      <c r="E505">
        <v>955</v>
      </c>
      <c r="F505">
        <v>0.12</v>
      </c>
      <c r="G505">
        <v>1</v>
      </c>
      <c r="H505">
        <v>89</v>
      </c>
      <c r="I505">
        <v>11</v>
      </c>
      <c r="J505">
        <v>0.16319</v>
      </c>
    </row>
    <row r="506" spans="1:10" ht="12.75">
      <c r="A506" t="s">
        <v>279</v>
      </c>
      <c r="B506" t="s">
        <v>4</v>
      </c>
      <c r="C506" t="s">
        <v>4</v>
      </c>
      <c r="D506" t="s">
        <v>3</v>
      </c>
      <c r="E506">
        <v>965</v>
      </c>
      <c r="F506">
        <v>0.13</v>
      </c>
      <c r="G506">
        <v>1</v>
      </c>
      <c r="H506">
        <v>89</v>
      </c>
      <c r="I506">
        <v>11</v>
      </c>
      <c r="J506">
        <v>0.16393</v>
      </c>
    </row>
    <row r="507" spans="1:10" ht="12.75">
      <c r="A507" t="s">
        <v>365</v>
      </c>
      <c r="B507" t="s">
        <v>1199</v>
      </c>
      <c r="C507" t="s">
        <v>1199</v>
      </c>
      <c r="D507" t="s">
        <v>2</v>
      </c>
      <c r="E507">
        <v>965</v>
      </c>
      <c r="F507">
        <v>0.13</v>
      </c>
      <c r="G507">
        <v>1</v>
      </c>
      <c r="H507">
        <v>89</v>
      </c>
      <c r="I507">
        <v>11</v>
      </c>
      <c r="J507">
        <v>0.16468</v>
      </c>
    </row>
    <row r="508" spans="1:10" ht="12.75">
      <c r="A508" t="s">
        <v>244</v>
      </c>
      <c r="B508" t="s">
        <v>1199</v>
      </c>
      <c r="C508" t="s">
        <v>1199</v>
      </c>
      <c r="D508" t="s">
        <v>3</v>
      </c>
      <c r="E508">
        <v>964</v>
      </c>
      <c r="F508">
        <v>0.13</v>
      </c>
      <c r="G508">
        <v>1</v>
      </c>
      <c r="H508">
        <v>89</v>
      </c>
      <c r="I508">
        <v>11</v>
      </c>
      <c r="J508">
        <v>0.16542</v>
      </c>
    </row>
    <row r="509" spans="1:10" ht="12.75">
      <c r="A509" t="s">
        <v>1249</v>
      </c>
      <c r="B509" t="s">
        <v>4</v>
      </c>
      <c r="C509" t="s">
        <v>5</v>
      </c>
      <c r="D509" t="s">
        <v>3</v>
      </c>
      <c r="E509">
        <v>959</v>
      </c>
      <c r="F509">
        <v>0.13</v>
      </c>
      <c r="G509">
        <v>0</v>
      </c>
      <c r="H509">
        <v>88</v>
      </c>
      <c r="I509">
        <v>12</v>
      </c>
      <c r="J509">
        <v>0.16617</v>
      </c>
    </row>
    <row r="510" spans="1:10" ht="12.75">
      <c r="A510" t="s">
        <v>261</v>
      </c>
      <c r="B510" t="s">
        <v>1199</v>
      </c>
      <c r="C510" t="s">
        <v>1199</v>
      </c>
      <c r="D510" t="s">
        <v>2</v>
      </c>
      <c r="E510">
        <v>959</v>
      </c>
      <c r="F510">
        <v>0.13</v>
      </c>
      <c r="G510">
        <v>1</v>
      </c>
      <c r="H510">
        <v>88</v>
      </c>
      <c r="I510">
        <v>12</v>
      </c>
      <c r="J510">
        <v>0.16692</v>
      </c>
    </row>
    <row r="511" spans="1:10" ht="12.75">
      <c r="A511" t="s">
        <v>566</v>
      </c>
      <c r="B511" t="s">
        <v>4</v>
      </c>
      <c r="C511" t="s">
        <v>4</v>
      </c>
      <c r="D511" t="s">
        <v>3</v>
      </c>
      <c r="E511">
        <v>956</v>
      </c>
      <c r="F511">
        <v>0.13</v>
      </c>
      <c r="G511">
        <v>1</v>
      </c>
      <c r="H511">
        <v>88</v>
      </c>
      <c r="I511">
        <v>12</v>
      </c>
      <c r="J511">
        <v>0.16766</v>
      </c>
    </row>
    <row r="512" spans="1:10" ht="12.75">
      <c r="A512" t="s">
        <v>228</v>
      </c>
      <c r="B512" t="s">
        <v>2</v>
      </c>
      <c r="C512" t="s">
        <v>2</v>
      </c>
      <c r="D512" t="s">
        <v>1199</v>
      </c>
      <c r="E512">
        <v>955</v>
      </c>
      <c r="F512">
        <v>0.13</v>
      </c>
      <c r="G512">
        <v>1</v>
      </c>
      <c r="H512">
        <v>88</v>
      </c>
      <c r="I512">
        <v>12</v>
      </c>
      <c r="J512">
        <v>0.16841</v>
      </c>
    </row>
    <row r="513" spans="1:10" ht="12.75">
      <c r="A513" t="s">
        <v>168</v>
      </c>
      <c r="B513" t="s">
        <v>1199</v>
      </c>
      <c r="C513" t="s">
        <v>2</v>
      </c>
      <c r="D513" t="s">
        <v>1199</v>
      </c>
      <c r="E513">
        <v>947</v>
      </c>
      <c r="F513">
        <v>0.13</v>
      </c>
      <c r="G513">
        <v>0</v>
      </c>
      <c r="H513">
        <v>88</v>
      </c>
      <c r="I513">
        <v>12</v>
      </c>
      <c r="J513">
        <v>0.16915</v>
      </c>
    </row>
    <row r="514" spans="1:10" ht="12.75">
      <c r="A514" t="s">
        <v>369</v>
      </c>
      <c r="B514" t="s">
        <v>1199</v>
      </c>
      <c r="C514" t="s">
        <v>2</v>
      </c>
      <c r="D514" t="s">
        <v>1199</v>
      </c>
      <c r="E514">
        <v>942</v>
      </c>
      <c r="F514">
        <v>0.13</v>
      </c>
      <c r="G514">
        <v>0</v>
      </c>
      <c r="H514">
        <v>88</v>
      </c>
      <c r="I514">
        <v>12</v>
      </c>
      <c r="J514">
        <v>0.1699</v>
      </c>
    </row>
    <row r="515" spans="1:10" ht="12.75">
      <c r="A515" t="s">
        <v>1250</v>
      </c>
      <c r="B515" t="s">
        <v>1199</v>
      </c>
      <c r="C515" t="s">
        <v>1199</v>
      </c>
      <c r="D515" t="s">
        <v>3</v>
      </c>
      <c r="E515">
        <v>965</v>
      </c>
      <c r="F515">
        <v>0.14</v>
      </c>
      <c r="G515">
        <v>1</v>
      </c>
      <c r="H515">
        <v>88</v>
      </c>
      <c r="I515">
        <v>12</v>
      </c>
      <c r="J515">
        <v>0.17064</v>
      </c>
    </row>
    <row r="516" spans="1:10" ht="12.75">
      <c r="A516" t="s">
        <v>252</v>
      </c>
      <c r="B516" t="s">
        <v>1199</v>
      </c>
      <c r="C516" t="s">
        <v>1199</v>
      </c>
      <c r="D516" t="s">
        <v>4</v>
      </c>
      <c r="E516">
        <v>962</v>
      </c>
      <c r="F516">
        <v>0.14</v>
      </c>
      <c r="G516">
        <v>1</v>
      </c>
      <c r="H516">
        <v>88</v>
      </c>
      <c r="I516">
        <v>12</v>
      </c>
      <c r="J516">
        <v>0.17139</v>
      </c>
    </row>
    <row r="517" spans="1:10" ht="12.75">
      <c r="A517" t="s">
        <v>232</v>
      </c>
      <c r="B517" t="s">
        <v>1199</v>
      </c>
      <c r="C517" t="s">
        <v>1199</v>
      </c>
      <c r="D517" t="s">
        <v>2</v>
      </c>
      <c r="E517">
        <v>958</v>
      </c>
      <c r="F517">
        <v>0.14</v>
      </c>
      <c r="G517">
        <v>1</v>
      </c>
      <c r="H517">
        <v>88</v>
      </c>
      <c r="I517">
        <v>12</v>
      </c>
      <c r="J517">
        <v>0.17213</v>
      </c>
    </row>
    <row r="518" spans="1:10" ht="12.75">
      <c r="A518" t="s">
        <v>346</v>
      </c>
      <c r="B518" t="s">
        <v>5</v>
      </c>
      <c r="C518" t="s">
        <v>5</v>
      </c>
      <c r="D518" t="s">
        <v>3</v>
      </c>
      <c r="E518">
        <v>952</v>
      </c>
      <c r="F518">
        <v>0.14</v>
      </c>
      <c r="G518">
        <v>1</v>
      </c>
      <c r="H518">
        <v>88</v>
      </c>
      <c r="I518">
        <v>12</v>
      </c>
      <c r="J518">
        <v>0.17288</v>
      </c>
    </row>
    <row r="519" spans="1:10" ht="12.75">
      <c r="A519" t="s">
        <v>254</v>
      </c>
      <c r="B519" t="s">
        <v>4</v>
      </c>
      <c r="C519" t="s">
        <v>4</v>
      </c>
      <c r="D519" t="s">
        <v>3</v>
      </c>
      <c r="E519">
        <v>945</v>
      </c>
      <c r="F519">
        <v>0.14</v>
      </c>
      <c r="G519">
        <v>1</v>
      </c>
      <c r="H519">
        <v>88</v>
      </c>
      <c r="I519">
        <v>12</v>
      </c>
      <c r="J519">
        <v>0.17362</v>
      </c>
    </row>
    <row r="520" spans="1:10" ht="12.75">
      <c r="A520" t="s">
        <v>665</v>
      </c>
      <c r="B520" t="s">
        <v>5</v>
      </c>
      <c r="C520" t="s">
        <v>5</v>
      </c>
      <c r="D520" t="s">
        <v>3</v>
      </c>
      <c r="E520">
        <v>945</v>
      </c>
      <c r="F520">
        <v>0.14</v>
      </c>
      <c r="G520">
        <v>1</v>
      </c>
      <c r="H520">
        <v>88</v>
      </c>
      <c r="I520">
        <v>12</v>
      </c>
      <c r="J520">
        <v>0.17437</v>
      </c>
    </row>
    <row r="521" spans="1:10" ht="12.75">
      <c r="A521" t="s">
        <v>377</v>
      </c>
      <c r="B521" t="s">
        <v>4</v>
      </c>
      <c r="C521" t="s">
        <v>4</v>
      </c>
      <c r="D521" t="s">
        <v>3</v>
      </c>
      <c r="E521">
        <v>939</v>
      </c>
      <c r="F521">
        <v>0.14</v>
      </c>
      <c r="G521">
        <v>1</v>
      </c>
      <c r="H521">
        <v>88</v>
      </c>
      <c r="I521">
        <v>12</v>
      </c>
      <c r="J521">
        <v>0.17511</v>
      </c>
    </row>
    <row r="522" spans="1:10" ht="12.75">
      <c r="A522" t="s">
        <v>268</v>
      </c>
      <c r="B522" t="s">
        <v>1199</v>
      </c>
      <c r="C522" t="s">
        <v>1199</v>
      </c>
      <c r="D522" t="s">
        <v>3</v>
      </c>
      <c r="E522">
        <v>959</v>
      </c>
      <c r="F522">
        <v>0.15</v>
      </c>
      <c r="G522">
        <v>1</v>
      </c>
      <c r="H522">
        <v>88</v>
      </c>
      <c r="I522">
        <v>12</v>
      </c>
      <c r="J522">
        <v>0.17586</v>
      </c>
    </row>
    <row r="523" spans="1:10" ht="12.75">
      <c r="A523" t="s">
        <v>293</v>
      </c>
      <c r="B523" t="s">
        <v>1199</v>
      </c>
      <c r="C523" t="s">
        <v>1199</v>
      </c>
      <c r="D523" t="s">
        <v>2</v>
      </c>
      <c r="E523">
        <v>958</v>
      </c>
      <c r="F523">
        <v>0.15</v>
      </c>
      <c r="G523">
        <v>1</v>
      </c>
      <c r="H523">
        <v>88</v>
      </c>
      <c r="I523">
        <v>12</v>
      </c>
      <c r="J523">
        <v>0.1766</v>
      </c>
    </row>
    <row r="524" spans="1:10" ht="12.75">
      <c r="A524" t="s">
        <v>165</v>
      </c>
      <c r="B524" t="s">
        <v>2</v>
      </c>
      <c r="C524" t="s">
        <v>2</v>
      </c>
      <c r="D524" t="s">
        <v>4</v>
      </c>
      <c r="E524">
        <v>951</v>
      </c>
      <c r="F524">
        <v>0.15</v>
      </c>
      <c r="G524">
        <v>1</v>
      </c>
      <c r="H524">
        <v>88</v>
      </c>
      <c r="I524">
        <v>12</v>
      </c>
      <c r="J524">
        <v>0.17735</v>
      </c>
    </row>
    <row r="525" spans="1:10" ht="12.75">
      <c r="A525" t="s">
        <v>531</v>
      </c>
      <c r="B525" t="s">
        <v>3</v>
      </c>
      <c r="C525" t="s">
        <v>1199</v>
      </c>
      <c r="D525" t="s">
        <v>3</v>
      </c>
      <c r="E525">
        <v>959</v>
      </c>
      <c r="F525">
        <v>0.16</v>
      </c>
      <c r="G525">
        <v>0</v>
      </c>
      <c r="H525">
        <v>88</v>
      </c>
      <c r="I525">
        <v>12</v>
      </c>
      <c r="J525">
        <v>0.17809</v>
      </c>
    </row>
    <row r="526" spans="1:10" ht="12.75">
      <c r="A526" t="s">
        <v>218</v>
      </c>
      <c r="B526" t="s">
        <v>4</v>
      </c>
      <c r="C526" t="s">
        <v>4</v>
      </c>
      <c r="D526" t="s">
        <v>2</v>
      </c>
      <c r="E526">
        <v>958</v>
      </c>
      <c r="F526">
        <v>0.16</v>
      </c>
      <c r="G526">
        <v>1</v>
      </c>
      <c r="H526">
        <v>88</v>
      </c>
      <c r="I526">
        <v>12</v>
      </c>
      <c r="J526">
        <v>0.17884</v>
      </c>
    </row>
    <row r="527" spans="1:10" ht="12.75">
      <c r="A527" t="s">
        <v>308</v>
      </c>
      <c r="B527" t="s">
        <v>3</v>
      </c>
      <c r="C527" t="s">
        <v>3</v>
      </c>
      <c r="D527" t="s">
        <v>2</v>
      </c>
      <c r="E527">
        <v>956</v>
      </c>
      <c r="F527">
        <v>0.16</v>
      </c>
      <c r="G527">
        <v>1</v>
      </c>
      <c r="H527">
        <v>88</v>
      </c>
      <c r="I527">
        <v>12</v>
      </c>
      <c r="J527">
        <v>0.17958</v>
      </c>
    </row>
    <row r="528" spans="1:10" ht="12.75">
      <c r="A528" t="s">
        <v>1251</v>
      </c>
      <c r="B528" t="s">
        <v>2</v>
      </c>
      <c r="C528" t="s">
        <v>1199</v>
      </c>
      <c r="D528" t="s">
        <v>5</v>
      </c>
      <c r="E528">
        <v>955</v>
      </c>
      <c r="F528">
        <v>0.16</v>
      </c>
      <c r="G528">
        <v>0</v>
      </c>
      <c r="H528">
        <v>88</v>
      </c>
      <c r="I528">
        <v>12</v>
      </c>
      <c r="J528">
        <v>0.18033</v>
      </c>
    </row>
    <row r="529" spans="1:10" ht="12.75">
      <c r="A529" t="s">
        <v>298</v>
      </c>
      <c r="B529" t="s">
        <v>1199</v>
      </c>
      <c r="C529" t="s">
        <v>1199</v>
      </c>
      <c r="D529" t="s">
        <v>5</v>
      </c>
      <c r="E529">
        <v>951</v>
      </c>
      <c r="F529">
        <v>0.16</v>
      </c>
      <c r="G529">
        <v>1</v>
      </c>
      <c r="H529">
        <v>88</v>
      </c>
      <c r="I529">
        <v>12</v>
      </c>
      <c r="J529">
        <v>0.18107</v>
      </c>
    </row>
    <row r="530" spans="1:10" ht="12.75">
      <c r="A530" t="s">
        <v>233</v>
      </c>
      <c r="B530" t="s">
        <v>1199</v>
      </c>
      <c r="C530" t="s">
        <v>2</v>
      </c>
      <c r="D530" t="s">
        <v>1199</v>
      </c>
      <c r="E530">
        <v>949</v>
      </c>
      <c r="F530">
        <v>0.16</v>
      </c>
      <c r="G530">
        <v>0</v>
      </c>
      <c r="H530">
        <v>87</v>
      </c>
      <c r="I530">
        <v>13</v>
      </c>
      <c r="J530">
        <v>0.18182</v>
      </c>
    </row>
    <row r="531" spans="1:10" ht="12.75">
      <c r="A531" t="s">
        <v>250</v>
      </c>
      <c r="B531" t="s">
        <v>4</v>
      </c>
      <c r="C531" t="s">
        <v>4</v>
      </c>
      <c r="D531" t="s">
        <v>2</v>
      </c>
      <c r="E531">
        <v>948</v>
      </c>
      <c r="F531">
        <v>0.16</v>
      </c>
      <c r="G531">
        <v>1</v>
      </c>
      <c r="H531">
        <v>87</v>
      </c>
      <c r="I531">
        <v>13</v>
      </c>
      <c r="J531">
        <v>0.18256</v>
      </c>
    </row>
    <row r="532" spans="1:10" ht="12.75">
      <c r="A532" t="s">
        <v>539</v>
      </c>
      <c r="B532" t="s">
        <v>2</v>
      </c>
      <c r="C532" t="s">
        <v>2</v>
      </c>
      <c r="D532" t="s">
        <v>1199</v>
      </c>
      <c r="E532">
        <v>942</v>
      </c>
      <c r="F532">
        <v>0.16</v>
      </c>
      <c r="G532">
        <v>1</v>
      </c>
      <c r="H532">
        <v>87</v>
      </c>
      <c r="I532">
        <v>13</v>
      </c>
      <c r="J532">
        <v>0.18331</v>
      </c>
    </row>
    <row r="533" spans="1:10" ht="12.75">
      <c r="A533" t="s">
        <v>310</v>
      </c>
      <c r="B533" t="s">
        <v>4</v>
      </c>
      <c r="C533" t="s">
        <v>4</v>
      </c>
      <c r="D533" t="s">
        <v>3</v>
      </c>
      <c r="E533">
        <v>940</v>
      </c>
      <c r="F533">
        <v>0.16</v>
      </c>
      <c r="G533">
        <v>1</v>
      </c>
      <c r="H533">
        <v>87</v>
      </c>
      <c r="I533">
        <v>13</v>
      </c>
      <c r="J533">
        <v>0.18405</v>
      </c>
    </row>
    <row r="534" spans="1:10" ht="12.75">
      <c r="A534" t="s">
        <v>360</v>
      </c>
      <c r="B534" t="s">
        <v>2</v>
      </c>
      <c r="C534" t="s">
        <v>2</v>
      </c>
      <c r="D534" t="s">
        <v>1199</v>
      </c>
      <c r="E534">
        <v>936</v>
      </c>
      <c r="F534">
        <v>0.16</v>
      </c>
      <c r="G534">
        <v>1</v>
      </c>
      <c r="H534">
        <v>87</v>
      </c>
      <c r="I534">
        <v>13</v>
      </c>
      <c r="J534">
        <v>0.1848</v>
      </c>
    </row>
    <row r="535" spans="1:10" ht="12.75">
      <c r="A535" t="s">
        <v>306</v>
      </c>
      <c r="B535" t="s">
        <v>2</v>
      </c>
      <c r="C535" t="s">
        <v>1199</v>
      </c>
      <c r="D535" t="s">
        <v>2</v>
      </c>
      <c r="E535">
        <v>936</v>
      </c>
      <c r="F535">
        <v>0.16</v>
      </c>
      <c r="G535">
        <v>0</v>
      </c>
      <c r="H535">
        <v>87</v>
      </c>
      <c r="I535">
        <v>13</v>
      </c>
      <c r="J535">
        <v>0.18554</v>
      </c>
    </row>
    <row r="536" spans="1:10" ht="12.75">
      <c r="A536" t="s">
        <v>1252</v>
      </c>
      <c r="B536" t="s">
        <v>2</v>
      </c>
      <c r="C536" t="s">
        <v>1199</v>
      </c>
      <c r="D536" t="s">
        <v>2</v>
      </c>
      <c r="E536">
        <v>955</v>
      </c>
      <c r="F536">
        <v>0.17</v>
      </c>
      <c r="G536">
        <v>0</v>
      </c>
      <c r="H536">
        <v>87</v>
      </c>
      <c r="I536">
        <v>13</v>
      </c>
      <c r="J536">
        <v>0.18629</v>
      </c>
    </row>
    <row r="537" spans="1:10" ht="12.75">
      <c r="A537" t="s">
        <v>259</v>
      </c>
      <c r="B537" t="s">
        <v>1199</v>
      </c>
      <c r="C537" t="s">
        <v>1199</v>
      </c>
      <c r="D537" t="s">
        <v>3</v>
      </c>
      <c r="E537">
        <v>953</v>
      </c>
      <c r="F537">
        <v>0.17</v>
      </c>
      <c r="G537">
        <v>1</v>
      </c>
      <c r="H537">
        <v>87</v>
      </c>
      <c r="I537">
        <v>13</v>
      </c>
      <c r="J537">
        <v>0.18703</v>
      </c>
    </row>
    <row r="538" spans="1:10" ht="12.75">
      <c r="A538" t="s">
        <v>364</v>
      </c>
      <c r="B538" t="s">
        <v>1199</v>
      </c>
      <c r="C538" t="s">
        <v>1199</v>
      </c>
      <c r="D538" t="s">
        <v>2</v>
      </c>
      <c r="E538">
        <v>952</v>
      </c>
      <c r="F538">
        <v>0.17</v>
      </c>
      <c r="G538">
        <v>1</v>
      </c>
      <c r="H538">
        <v>87</v>
      </c>
      <c r="I538">
        <v>13</v>
      </c>
      <c r="J538">
        <v>0.18778</v>
      </c>
    </row>
    <row r="539" spans="1:10" ht="12.75">
      <c r="A539" t="s">
        <v>560</v>
      </c>
      <c r="B539" t="s">
        <v>5</v>
      </c>
      <c r="C539" t="s">
        <v>1199</v>
      </c>
      <c r="D539" t="s">
        <v>4</v>
      </c>
      <c r="E539">
        <v>948</v>
      </c>
      <c r="F539">
        <v>0.17</v>
      </c>
      <c r="G539">
        <v>0</v>
      </c>
      <c r="H539">
        <v>86</v>
      </c>
      <c r="I539">
        <v>14</v>
      </c>
      <c r="J539">
        <v>0.18852</v>
      </c>
    </row>
    <row r="540" spans="1:10" ht="12.75">
      <c r="A540" t="s">
        <v>277</v>
      </c>
      <c r="B540" t="s">
        <v>1199</v>
      </c>
      <c r="C540" t="s">
        <v>1199</v>
      </c>
      <c r="D540" t="s">
        <v>3</v>
      </c>
      <c r="E540">
        <v>947</v>
      </c>
      <c r="F540">
        <v>0.17</v>
      </c>
      <c r="G540">
        <v>1</v>
      </c>
      <c r="H540">
        <v>87</v>
      </c>
      <c r="I540">
        <v>13</v>
      </c>
      <c r="J540">
        <v>0.18927</v>
      </c>
    </row>
    <row r="541" spans="1:10" ht="12.75">
      <c r="A541" t="s">
        <v>670</v>
      </c>
      <c r="B541" t="s">
        <v>4</v>
      </c>
      <c r="C541" t="s">
        <v>4</v>
      </c>
      <c r="D541" t="s">
        <v>3</v>
      </c>
      <c r="E541">
        <v>934</v>
      </c>
      <c r="F541">
        <v>0.17</v>
      </c>
      <c r="G541">
        <v>1</v>
      </c>
      <c r="H541">
        <v>87</v>
      </c>
      <c r="I541">
        <v>13</v>
      </c>
      <c r="J541">
        <v>0.19001</v>
      </c>
    </row>
    <row r="542" spans="1:10" ht="12.75">
      <c r="A542" t="s">
        <v>731</v>
      </c>
      <c r="B542" t="s">
        <v>2</v>
      </c>
      <c r="C542" t="s">
        <v>2</v>
      </c>
      <c r="D542" t="s">
        <v>3</v>
      </c>
      <c r="E542">
        <v>932</v>
      </c>
      <c r="F542">
        <v>0.17</v>
      </c>
      <c r="G542">
        <v>1</v>
      </c>
      <c r="H542">
        <v>87</v>
      </c>
      <c r="I542">
        <v>13</v>
      </c>
      <c r="J542">
        <v>0.19076</v>
      </c>
    </row>
    <row r="543" spans="1:10" ht="12.75">
      <c r="A543" t="s">
        <v>614</v>
      </c>
      <c r="B543" t="s">
        <v>1199</v>
      </c>
      <c r="C543" t="s">
        <v>1199</v>
      </c>
      <c r="D543" t="s">
        <v>2</v>
      </c>
      <c r="E543">
        <v>930</v>
      </c>
      <c r="F543">
        <v>0.17</v>
      </c>
      <c r="G543">
        <v>1</v>
      </c>
      <c r="H543">
        <v>87</v>
      </c>
      <c r="I543">
        <v>13</v>
      </c>
      <c r="J543">
        <v>0.19151</v>
      </c>
    </row>
    <row r="544" spans="1:10" ht="12.75">
      <c r="A544" t="s">
        <v>333</v>
      </c>
      <c r="B544" t="s">
        <v>2</v>
      </c>
      <c r="C544" t="s">
        <v>1199</v>
      </c>
      <c r="D544" t="s">
        <v>2</v>
      </c>
      <c r="E544">
        <v>926</v>
      </c>
      <c r="F544">
        <v>0.17</v>
      </c>
      <c r="G544">
        <v>0</v>
      </c>
      <c r="H544">
        <v>86</v>
      </c>
      <c r="I544">
        <v>14</v>
      </c>
      <c r="J544">
        <v>0.19225</v>
      </c>
    </row>
    <row r="545" spans="1:10" ht="12.75">
      <c r="A545" t="s">
        <v>393</v>
      </c>
      <c r="B545" t="s">
        <v>2</v>
      </c>
      <c r="C545" t="s">
        <v>2</v>
      </c>
      <c r="D545" t="s">
        <v>1199</v>
      </c>
      <c r="E545">
        <v>920</v>
      </c>
      <c r="F545">
        <v>0.17</v>
      </c>
      <c r="G545">
        <v>1</v>
      </c>
      <c r="H545">
        <v>86</v>
      </c>
      <c r="I545">
        <v>14</v>
      </c>
      <c r="J545">
        <v>0.193</v>
      </c>
    </row>
    <row r="546" spans="1:10" ht="12.75">
      <c r="A546" t="s">
        <v>502</v>
      </c>
      <c r="B546" t="s">
        <v>4</v>
      </c>
      <c r="C546" t="s">
        <v>4</v>
      </c>
      <c r="D546" t="s">
        <v>3</v>
      </c>
      <c r="E546">
        <v>955</v>
      </c>
      <c r="F546">
        <v>0.18</v>
      </c>
      <c r="G546">
        <v>1</v>
      </c>
      <c r="H546">
        <v>86</v>
      </c>
      <c r="I546">
        <v>14</v>
      </c>
      <c r="J546">
        <v>0.19374</v>
      </c>
    </row>
    <row r="547" spans="1:10" ht="12.75">
      <c r="A547" t="s">
        <v>331</v>
      </c>
      <c r="B547" t="s">
        <v>1199</v>
      </c>
      <c r="C547" t="s">
        <v>1199</v>
      </c>
      <c r="D547" t="s">
        <v>3</v>
      </c>
      <c r="E547">
        <v>950</v>
      </c>
      <c r="F547">
        <v>0.18</v>
      </c>
      <c r="G547">
        <v>1</v>
      </c>
      <c r="H547">
        <v>86</v>
      </c>
      <c r="I547">
        <v>14</v>
      </c>
      <c r="J547">
        <v>0.19449</v>
      </c>
    </row>
    <row r="548" spans="1:10" ht="12.75">
      <c r="A548" t="s">
        <v>448</v>
      </c>
      <c r="B548" t="s">
        <v>1199</v>
      </c>
      <c r="C548" t="s">
        <v>1199</v>
      </c>
      <c r="D548" t="s">
        <v>2</v>
      </c>
      <c r="E548">
        <v>947</v>
      </c>
      <c r="F548">
        <v>0.18</v>
      </c>
      <c r="G548">
        <v>1</v>
      </c>
      <c r="H548">
        <v>87</v>
      </c>
      <c r="I548">
        <v>13</v>
      </c>
      <c r="J548">
        <v>0.19523</v>
      </c>
    </row>
    <row r="549" spans="1:10" ht="12.75">
      <c r="A549" t="s">
        <v>1253</v>
      </c>
      <c r="B549" t="s">
        <v>1199</v>
      </c>
      <c r="C549" t="s">
        <v>1199</v>
      </c>
      <c r="D549" t="s">
        <v>3</v>
      </c>
      <c r="E549">
        <v>947</v>
      </c>
      <c r="F549">
        <v>0.18</v>
      </c>
      <c r="G549">
        <v>1</v>
      </c>
      <c r="H549">
        <v>87</v>
      </c>
      <c r="I549">
        <v>13</v>
      </c>
      <c r="J549">
        <v>0.19598</v>
      </c>
    </row>
    <row r="550" spans="1:10" ht="12.75">
      <c r="A550" t="s">
        <v>460</v>
      </c>
      <c r="B550" t="s">
        <v>4</v>
      </c>
      <c r="C550" t="s">
        <v>4</v>
      </c>
      <c r="D550" t="s">
        <v>3</v>
      </c>
      <c r="E550">
        <v>945</v>
      </c>
      <c r="F550">
        <v>0.18</v>
      </c>
      <c r="G550">
        <v>1</v>
      </c>
      <c r="H550">
        <v>87</v>
      </c>
      <c r="I550">
        <v>13</v>
      </c>
      <c r="J550">
        <v>0.19672</v>
      </c>
    </row>
    <row r="551" spans="1:10" ht="12.75">
      <c r="A551" t="s">
        <v>309</v>
      </c>
      <c r="B551" t="s">
        <v>1199</v>
      </c>
      <c r="C551" t="s">
        <v>1199</v>
      </c>
      <c r="D551" t="s">
        <v>3</v>
      </c>
      <c r="E551">
        <v>945</v>
      </c>
      <c r="F551">
        <v>0.18</v>
      </c>
      <c r="G551">
        <v>1</v>
      </c>
      <c r="H551">
        <v>87</v>
      </c>
      <c r="I551">
        <v>13</v>
      </c>
      <c r="J551">
        <v>0.19747</v>
      </c>
    </row>
    <row r="552" spans="1:10" ht="12.75">
      <c r="A552" t="s">
        <v>174</v>
      </c>
      <c r="B552" t="s">
        <v>2</v>
      </c>
      <c r="C552" t="s">
        <v>2</v>
      </c>
      <c r="D552" t="s">
        <v>5</v>
      </c>
      <c r="E552">
        <v>942</v>
      </c>
      <c r="F552">
        <v>0.18</v>
      </c>
      <c r="G552">
        <v>1</v>
      </c>
      <c r="H552">
        <v>87</v>
      </c>
      <c r="I552">
        <v>13</v>
      </c>
      <c r="J552">
        <v>0.19821</v>
      </c>
    </row>
    <row r="553" spans="1:10" ht="12.75">
      <c r="A553" t="s">
        <v>421</v>
      </c>
      <c r="B553" t="s">
        <v>1199</v>
      </c>
      <c r="C553" t="s">
        <v>1199</v>
      </c>
      <c r="D553" t="s">
        <v>2</v>
      </c>
      <c r="E553">
        <v>936</v>
      </c>
      <c r="F553">
        <v>0.18</v>
      </c>
      <c r="G553">
        <v>1</v>
      </c>
      <c r="H553">
        <v>87</v>
      </c>
      <c r="I553">
        <v>13</v>
      </c>
      <c r="J553">
        <v>0.19896</v>
      </c>
    </row>
    <row r="554" spans="1:10" ht="12.75">
      <c r="A554" t="s">
        <v>1254</v>
      </c>
      <c r="B554" t="s">
        <v>3</v>
      </c>
      <c r="C554" t="s">
        <v>1199</v>
      </c>
      <c r="D554" t="s">
        <v>3</v>
      </c>
      <c r="E554">
        <v>934</v>
      </c>
      <c r="F554">
        <v>0.18</v>
      </c>
      <c r="G554">
        <v>0</v>
      </c>
      <c r="H554">
        <v>86</v>
      </c>
      <c r="I554">
        <v>14</v>
      </c>
      <c r="J554">
        <v>0.1997</v>
      </c>
    </row>
    <row r="555" spans="1:10" ht="12.75">
      <c r="A555" t="s">
        <v>437</v>
      </c>
      <c r="B555" t="s">
        <v>2</v>
      </c>
      <c r="C555" t="s">
        <v>1199</v>
      </c>
      <c r="D555" t="s">
        <v>2</v>
      </c>
      <c r="E555">
        <v>931</v>
      </c>
      <c r="F555">
        <v>0.18</v>
      </c>
      <c r="G555">
        <v>0</v>
      </c>
      <c r="H555">
        <v>86</v>
      </c>
      <c r="I555">
        <v>14</v>
      </c>
      <c r="J555">
        <v>0.20045</v>
      </c>
    </row>
    <row r="556" spans="1:10" ht="12.75">
      <c r="A556" t="s">
        <v>507</v>
      </c>
      <c r="B556" t="s">
        <v>3</v>
      </c>
      <c r="C556" t="s">
        <v>3</v>
      </c>
      <c r="D556" t="s">
        <v>5</v>
      </c>
      <c r="E556">
        <v>930</v>
      </c>
      <c r="F556">
        <v>0.18</v>
      </c>
      <c r="G556">
        <v>1</v>
      </c>
      <c r="H556">
        <v>86</v>
      </c>
      <c r="I556">
        <v>14</v>
      </c>
      <c r="J556">
        <v>0.20119</v>
      </c>
    </row>
    <row r="557" spans="1:10" ht="12.75">
      <c r="A557" t="s">
        <v>455</v>
      </c>
      <c r="B557" t="s">
        <v>5</v>
      </c>
      <c r="C557" t="s">
        <v>5</v>
      </c>
      <c r="D557" t="s">
        <v>3</v>
      </c>
      <c r="E557">
        <v>924</v>
      </c>
      <c r="F557">
        <v>0.18</v>
      </c>
      <c r="G557">
        <v>1</v>
      </c>
      <c r="H557">
        <v>86</v>
      </c>
      <c r="I557">
        <v>14</v>
      </c>
      <c r="J557">
        <v>0.20194</v>
      </c>
    </row>
    <row r="558" spans="1:10" ht="12.75">
      <c r="A558" t="s">
        <v>247</v>
      </c>
      <c r="B558" t="s">
        <v>2</v>
      </c>
      <c r="C558" t="s">
        <v>2</v>
      </c>
      <c r="D558" t="s">
        <v>1199</v>
      </c>
      <c r="E558">
        <v>921</v>
      </c>
      <c r="F558">
        <v>0.18</v>
      </c>
      <c r="G558">
        <v>1</v>
      </c>
      <c r="H558">
        <v>86</v>
      </c>
      <c r="I558">
        <v>14</v>
      </c>
      <c r="J558">
        <v>0.20268</v>
      </c>
    </row>
    <row r="559" spans="1:10" ht="12.75">
      <c r="A559" t="s">
        <v>145</v>
      </c>
      <c r="B559" t="s">
        <v>5</v>
      </c>
      <c r="C559" t="s">
        <v>1199</v>
      </c>
      <c r="D559" t="s">
        <v>3</v>
      </c>
      <c r="E559">
        <v>918</v>
      </c>
      <c r="F559">
        <v>0.18</v>
      </c>
      <c r="G559">
        <v>0</v>
      </c>
      <c r="H559">
        <v>86</v>
      </c>
      <c r="I559">
        <v>14</v>
      </c>
      <c r="J559">
        <v>0.20343</v>
      </c>
    </row>
    <row r="560" spans="1:10" ht="12.75">
      <c r="A560" t="s">
        <v>186</v>
      </c>
      <c r="B560" t="s">
        <v>2</v>
      </c>
      <c r="C560" t="s">
        <v>2</v>
      </c>
      <c r="D560" t="s">
        <v>1199</v>
      </c>
      <c r="E560">
        <v>914</v>
      </c>
      <c r="F560">
        <v>0.18</v>
      </c>
      <c r="G560">
        <v>1</v>
      </c>
      <c r="H560">
        <v>86</v>
      </c>
      <c r="I560">
        <v>14</v>
      </c>
      <c r="J560">
        <v>0.20417</v>
      </c>
    </row>
    <row r="561" spans="1:10" ht="12.75">
      <c r="A561" t="s">
        <v>403</v>
      </c>
      <c r="B561" t="s">
        <v>1199</v>
      </c>
      <c r="C561" t="s">
        <v>1199</v>
      </c>
      <c r="D561" t="s">
        <v>2</v>
      </c>
      <c r="E561">
        <v>949</v>
      </c>
      <c r="F561">
        <v>0.19</v>
      </c>
      <c r="G561">
        <v>1</v>
      </c>
      <c r="H561">
        <v>86</v>
      </c>
      <c r="I561">
        <v>14</v>
      </c>
      <c r="J561">
        <v>0.20492</v>
      </c>
    </row>
    <row r="562" spans="1:10" ht="12.75">
      <c r="A562" t="s">
        <v>350</v>
      </c>
      <c r="B562" t="s">
        <v>1199</v>
      </c>
      <c r="C562" t="s">
        <v>1199</v>
      </c>
      <c r="D562" t="s">
        <v>3</v>
      </c>
      <c r="E562">
        <v>946</v>
      </c>
      <c r="F562">
        <v>0.19</v>
      </c>
      <c r="G562">
        <v>1</v>
      </c>
      <c r="H562">
        <v>86</v>
      </c>
      <c r="I562">
        <v>14</v>
      </c>
      <c r="J562">
        <v>0.20566</v>
      </c>
    </row>
    <row r="563" spans="1:10" ht="12.75">
      <c r="A563" t="s">
        <v>381</v>
      </c>
      <c r="B563" t="s">
        <v>1199</v>
      </c>
      <c r="C563" t="s">
        <v>1199</v>
      </c>
      <c r="D563" t="s">
        <v>2</v>
      </c>
      <c r="E563">
        <v>943</v>
      </c>
      <c r="F563">
        <v>0.19</v>
      </c>
      <c r="G563">
        <v>1</v>
      </c>
      <c r="H563">
        <v>86</v>
      </c>
      <c r="I563">
        <v>14</v>
      </c>
      <c r="J563">
        <v>0.20641</v>
      </c>
    </row>
    <row r="564" spans="1:10" ht="12.75">
      <c r="A564" t="s">
        <v>426</v>
      </c>
      <c r="B564" t="s">
        <v>2</v>
      </c>
      <c r="C564" t="s">
        <v>2</v>
      </c>
      <c r="D564" t="s">
        <v>1199</v>
      </c>
      <c r="E564">
        <v>940</v>
      </c>
      <c r="F564">
        <v>0.19</v>
      </c>
      <c r="G564">
        <v>1</v>
      </c>
      <c r="H564">
        <v>86</v>
      </c>
      <c r="I564">
        <v>14</v>
      </c>
      <c r="J564">
        <v>0.20715</v>
      </c>
    </row>
    <row r="565" spans="1:10" ht="12.75">
      <c r="A565" t="s">
        <v>180</v>
      </c>
      <c r="B565" t="s">
        <v>3</v>
      </c>
      <c r="C565" t="s">
        <v>4</v>
      </c>
      <c r="D565" t="s">
        <v>3</v>
      </c>
      <c r="E565">
        <v>935</v>
      </c>
      <c r="F565">
        <v>0.19</v>
      </c>
      <c r="G565">
        <v>0</v>
      </c>
      <c r="H565">
        <v>86</v>
      </c>
      <c r="I565">
        <v>14</v>
      </c>
      <c r="J565">
        <v>0.2079</v>
      </c>
    </row>
    <row r="566" spans="1:10" ht="12.75">
      <c r="A566" t="s">
        <v>213</v>
      </c>
      <c r="B566" t="s">
        <v>1199</v>
      </c>
      <c r="C566" t="s">
        <v>1199</v>
      </c>
      <c r="D566" t="s">
        <v>3</v>
      </c>
      <c r="E566">
        <v>932</v>
      </c>
      <c r="F566">
        <v>0.19</v>
      </c>
      <c r="G566">
        <v>1</v>
      </c>
      <c r="H566">
        <v>86</v>
      </c>
      <c r="I566">
        <v>14</v>
      </c>
      <c r="J566">
        <v>0.20864</v>
      </c>
    </row>
    <row r="567" spans="1:10" ht="12.75">
      <c r="A567" t="s">
        <v>316</v>
      </c>
      <c r="B567" t="s">
        <v>2</v>
      </c>
      <c r="C567" t="s">
        <v>2</v>
      </c>
      <c r="D567" t="s">
        <v>1199</v>
      </c>
      <c r="E567">
        <v>931</v>
      </c>
      <c r="F567">
        <v>0.19</v>
      </c>
      <c r="G567">
        <v>1</v>
      </c>
      <c r="H567">
        <v>86</v>
      </c>
      <c r="I567">
        <v>14</v>
      </c>
      <c r="J567">
        <v>0.20939</v>
      </c>
    </row>
    <row r="568" spans="1:10" ht="12.75">
      <c r="A568" t="s">
        <v>524</v>
      </c>
      <c r="B568" t="s">
        <v>2</v>
      </c>
      <c r="C568" t="s">
        <v>2</v>
      </c>
      <c r="D568" t="s">
        <v>1199</v>
      </c>
      <c r="E568">
        <v>925</v>
      </c>
      <c r="F568">
        <v>0.19</v>
      </c>
      <c r="G568">
        <v>1</v>
      </c>
      <c r="H568">
        <v>86</v>
      </c>
      <c r="I568">
        <v>14</v>
      </c>
      <c r="J568">
        <v>0.21013</v>
      </c>
    </row>
    <row r="569" spans="1:10" ht="12.75">
      <c r="A569" t="s">
        <v>589</v>
      </c>
      <c r="B569" t="s">
        <v>5</v>
      </c>
      <c r="C569" t="s">
        <v>5</v>
      </c>
      <c r="D569" t="s">
        <v>3</v>
      </c>
      <c r="E569">
        <v>924</v>
      </c>
      <c r="F569">
        <v>0.19</v>
      </c>
      <c r="G569">
        <v>1</v>
      </c>
      <c r="H569">
        <v>86</v>
      </c>
      <c r="I569">
        <v>14</v>
      </c>
      <c r="J569">
        <v>0.21088</v>
      </c>
    </row>
    <row r="570" spans="1:10" ht="12.75">
      <c r="A570" t="s">
        <v>583</v>
      </c>
      <c r="B570" t="s">
        <v>2</v>
      </c>
      <c r="C570" t="s">
        <v>2</v>
      </c>
      <c r="D570" t="s">
        <v>1199</v>
      </c>
      <c r="E570">
        <v>916</v>
      </c>
      <c r="F570">
        <v>0.19</v>
      </c>
      <c r="G570">
        <v>1</v>
      </c>
      <c r="H570">
        <v>86</v>
      </c>
      <c r="I570">
        <v>14</v>
      </c>
      <c r="J570">
        <v>0.21162</v>
      </c>
    </row>
    <row r="571" spans="1:10" ht="12.75">
      <c r="A571" t="s">
        <v>151</v>
      </c>
      <c r="B571" t="s">
        <v>1199</v>
      </c>
      <c r="C571" t="s">
        <v>2</v>
      </c>
      <c r="D571" t="s">
        <v>5</v>
      </c>
      <c r="E571">
        <v>947</v>
      </c>
      <c r="F571">
        <v>0.2</v>
      </c>
      <c r="G571">
        <v>0</v>
      </c>
      <c r="H571">
        <v>86</v>
      </c>
      <c r="I571">
        <v>14</v>
      </c>
      <c r="J571">
        <v>0.21237</v>
      </c>
    </row>
    <row r="572" spans="1:10" ht="12.75">
      <c r="A572" t="s">
        <v>141</v>
      </c>
      <c r="B572" t="s">
        <v>2</v>
      </c>
      <c r="C572" t="s">
        <v>2</v>
      </c>
      <c r="D572" t="s">
        <v>1199</v>
      </c>
      <c r="E572">
        <v>944</v>
      </c>
      <c r="F572">
        <v>0.2</v>
      </c>
      <c r="G572">
        <v>1</v>
      </c>
      <c r="H572">
        <v>86</v>
      </c>
      <c r="I572">
        <v>14</v>
      </c>
      <c r="J572">
        <v>0.21311</v>
      </c>
    </row>
    <row r="573" spans="1:10" ht="12.75">
      <c r="A573" t="s">
        <v>140</v>
      </c>
      <c r="B573" t="s">
        <v>2</v>
      </c>
      <c r="C573" t="s">
        <v>2</v>
      </c>
      <c r="D573" t="s">
        <v>4</v>
      </c>
      <c r="E573">
        <v>944</v>
      </c>
      <c r="F573">
        <v>0.2</v>
      </c>
      <c r="G573">
        <v>1</v>
      </c>
      <c r="H573">
        <v>86</v>
      </c>
      <c r="I573">
        <v>14</v>
      </c>
      <c r="J573">
        <v>0.21386</v>
      </c>
    </row>
    <row r="574" spans="1:10" ht="12.75">
      <c r="A574" t="s">
        <v>351</v>
      </c>
      <c r="B574" t="s">
        <v>1199</v>
      </c>
      <c r="C574" t="s">
        <v>1199</v>
      </c>
      <c r="D574" t="s">
        <v>3</v>
      </c>
      <c r="E574">
        <v>943</v>
      </c>
      <c r="F574">
        <v>0.2</v>
      </c>
      <c r="G574">
        <v>1</v>
      </c>
      <c r="H574">
        <v>86</v>
      </c>
      <c r="I574">
        <v>14</v>
      </c>
      <c r="J574">
        <v>0.21461</v>
      </c>
    </row>
    <row r="575" spans="1:10" ht="12.75">
      <c r="A575" t="s">
        <v>1255</v>
      </c>
      <c r="B575" t="s">
        <v>1199</v>
      </c>
      <c r="C575" t="s">
        <v>1199</v>
      </c>
      <c r="D575" t="s">
        <v>2</v>
      </c>
      <c r="E575">
        <v>941</v>
      </c>
      <c r="F575">
        <v>0.2</v>
      </c>
      <c r="G575">
        <v>1</v>
      </c>
      <c r="H575">
        <v>86</v>
      </c>
      <c r="I575">
        <v>14</v>
      </c>
      <c r="J575">
        <v>0.21535</v>
      </c>
    </row>
    <row r="576" spans="1:10" ht="12.75">
      <c r="A576" t="s">
        <v>410</v>
      </c>
      <c r="B576" t="s">
        <v>1199</v>
      </c>
      <c r="C576" t="s">
        <v>1199</v>
      </c>
      <c r="D576" t="s">
        <v>2</v>
      </c>
      <c r="E576">
        <v>940</v>
      </c>
      <c r="F576">
        <v>0.2</v>
      </c>
      <c r="G576">
        <v>1</v>
      </c>
      <c r="H576">
        <v>86</v>
      </c>
      <c r="I576">
        <v>14</v>
      </c>
      <c r="J576">
        <v>0.2161</v>
      </c>
    </row>
    <row r="577" spans="1:10" ht="12.75">
      <c r="A577" t="s">
        <v>372</v>
      </c>
      <c r="B577" t="s">
        <v>3</v>
      </c>
      <c r="C577" t="s">
        <v>3</v>
      </c>
      <c r="D577" t="s">
        <v>5</v>
      </c>
      <c r="E577">
        <v>940</v>
      </c>
      <c r="F577">
        <v>0.2</v>
      </c>
      <c r="G577">
        <v>1</v>
      </c>
      <c r="H577">
        <v>86</v>
      </c>
      <c r="I577">
        <v>14</v>
      </c>
      <c r="J577">
        <v>0.21684</v>
      </c>
    </row>
    <row r="578" spans="1:10" ht="12.75">
      <c r="A578" t="s">
        <v>312</v>
      </c>
      <c r="B578" t="s">
        <v>1199</v>
      </c>
      <c r="C578" t="s">
        <v>1199</v>
      </c>
      <c r="D578" t="s">
        <v>3</v>
      </c>
      <c r="E578">
        <v>940</v>
      </c>
      <c r="F578">
        <v>0.2</v>
      </c>
      <c r="G578">
        <v>1</v>
      </c>
      <c r="H578">
        <v>86</v>
      </c>
      <c r="I578">
        <v>14</v>
      </c>
      <c r="J578">
        <v>0.21759</v>
      </c>
    </row>
    <row r="579" spans="1:10" ht="12.75">
      <c r="A579" t="s">
        <v>286</v>
      </c>
      <c r="B579" t="s">
        <v>2</v>
      </c>
      <c r="C579" t="s">
        <v>1199</v>
      </c>
      <c r="D579" t="s">
        <v>2</v>
      </c>
      <c r="E579">
        <v>939</v>
      </c>
      <c r="F579">
        <v>0.2</v>
      </c>
      <c r="G579">
        <v>0</v>
      </c>
      <c r="H579">
        <v>86</v>
      </c>
      <c r="I579">
        <v>14</v>
      </c>
      <c r="J579">
        <v>0.21833</v>
      </c>
    </row>
    <row r="580" spans="1:10" ht="12.75">
      <c r="A580" t="s">
        <v>461</v>
      </c>
      <c r="B580" t="s">
        <v>1199</v>
      </c>
      <c r="C580" t="s">
        <v>1199</v>
      </c>
      <c r="D580" t="s">
        <v>3</v>
      </c>
      <c r="E580">
        <v>935</v>
      </c>
      <c r="F580">
        <v>0.2</v>
      </c>
      <c r="G580">
        <v>1</v>
      </c>
      <c r="H580">
        <v>86</v>
      </c>
      <c r="I580">
        <v>14</v>
      </c>
      <c r="J580">
        <v>0.21908</v>
      </c>
    </row>
    <row r="581" spans="1:10" ht="12.75">
      <c r="A581" t="s">
        <v>349</v>
      </c>
      <c r="B581" t="s">
        <v>4</v>
      </c>
      <c r="C581" t="s">
        <v>4</v>
      </c>
      <c r="D581" t="s">
        <v>5</v>
      </c>
      <c r="E581">
        <v>934</v>
      </c>
      <c r="F581">
        <v>0.2</v>
      </c>
      <c r="G581">
        <v>1</v>
      </c>
      <c r="H581">
        <v>86</v>
      </c>
      <c r="I581">
        <v>14</v>
      </c>
      <c r="J581">
        <v>0.21982</v>
      </c>
    </row>
    <row r="582" spans="1:10" ht="12.75">
      <c r="A582" t="s">
        <v>737</v>
      </c>
      <c r="B582" t="s">
        <v>1199</v>
      </c>
      <c r="C582" t="s">
        <v>1199</v>
      </c>
      <c r="D582" t="s">
        <v>3</v>
      </c>
      <c r="E582">
        <v>932</v>
      </c>
      <c r="F582">
        <v>0.2</v>
      </c>
      <c r="G582">
        <v>1</v>
      </c>
      <c r="H582">
        <v>86</v>
      </c>
      <c r="I582">
        <v>14</v>
      </c>
      <c r="J582">
        <v>0.22057</v>
      </c>
    </row>
    <row r="583" spans="1:10" ht="12.75">
      <c r="A583" t="s">
        <v>581</v>
      </c>
      <c r="B583" t="s">
        <v>3</v>
      </c>
      <c r="C583" t="s">
        <v>5</v>
      </c>
      <c r="D583" t="s">
        <v>3</v>
      </c>
      <c r="E583">
        <v>917</v>
      </c>
      <c r="F583">
        <v>0.2</v>
      </c>
      <c r="G583">
        <v>0</v>
      </c>
      <c r="H583">
        <v>86</v>
      </c>
      <c r="I583">
        <v>14</v>
      </c>
      <c r="J583">
        <v>0.22131</v>
      </c>
    </row>
    <row r="584" spans="1:10" ht="12.75">
      <c r="A584" t="s">
        <v>242</v>
      </c>
      <c r="B584" t="s">
        <v>1199</v>
      </c>
      <c r="C584" t="s">
        <v>1199</v>
      </c>
      <c r="D584" t="s">
        <v>2</v>
      </c>
      <c r="E584">
        <v>903</v>
      </c>
      <c r="F584">
        <v>0.2</v>
      </c>
      <c r="G584">
        <v>1</v>
      </c>
      <c r="H584">
        <v>86</v>
      </c>
      <c r="I584">
        <v>14</v>
      </c>
      <c r="J584">
        <v>0.22206</v>
      </c>
    </row>
    <row r="585" spans="1:10" ht="12.75">
      <c r="A585" t="s">
        <v>35</v>
      </c>
      <c r="B585" t="s">
        <v>5</v>
      </c>
      <c r="C585" t="s">
        <v>5</v>
      </c>
      <c r="D585" t="s">
        <v>3</v>
      </c>
      <c r="E585">
        <v>896</v>
      </c>
      <c r="F585">
        <v>0.2</v>
      </c>
      <c r="G585">
        <v>1</v>
      </c>
      <c r="H585">
        <v>86</v>
      </c>
      <c r="I585">
        <v>14</v>
      </c>
      <c r="J585">
        <v>0.2228</v>
      </c>
    </row>
    <row r="586" spans="1:10" ht="12.75">
      <c r="A586" t="s">
        <v>1256</v>
      </c>
      <c r="B586" t="s">
        <v>2</v>
      </c>
      <c r="C586" t="s">
        <v>1199</v>
      </c>
      <c r="D586" t="s">
        <v>3</v>
      </c>
      <c r="E586">
        <v>942</v>
      </c>
      <c r="F586">
        <v>0.21</v>
      </c>
      <c r="G586">
        <v>0</v>
      </c>
      <c r="H586">
        <v>86</v>
      </c>
      <c r="I586">
        <v>14</v>
      </c>
      <c r="J586">
        <v>0.22355</v>
      </c>
    </row>
    <row r="587" spans="1:10" ht="12.75">
      <c r="A587" t="s">
        <v>432</v>
      </c>
      <c r="B587" t="s">
        <v>1199</v>
      </c>
      <c r="C587" t="s">
        <v>1199</v>
      </c>
      <c r="D587" t="s">
        <v>4</v>
      </c>
      <c r="E587">
        <v>942</v>
      </c>
      <c r="F587">
        <v>0.21</v>
      </c>
      <c r="G587">
        <v>1</v>
      </c>
      <c r="H587">
        <v>86</v>
      </c>
      <c r="I587">
        <v>14</v>
      </c>
      <c r="J587">
        <v>0.22429</v>
      </c>
    </row>
    <row r="588" spans="1:10" ht="12.75">
      <c r="A588" t="s">
        <v>505</v>
      </c>
      <c r="B588" t="s">
        <v>2</v>
      </c>
      <c r="C588" t="s">
        <v>1199</v>
      </c>
      <c r="D588" t="s">
        <v>3</v>
      </c>
      <c r="E588">
        <v>939</v>
      </c>
      <c r="F588">
        <v>0.21</v>
      </c>
      <c r="G588">
        <v>0</v>
      </c>
      <c r="H588">
        <v>85</v>
      </c>
      <c r="I588">
        <v>15</v>
      </c>
      <c r="J588">
        <v>0.22504</v>
      </c>
    </row>
    <row r="589" spans="1:10" ht="12.75">
      <c r="A589" t="s">
        <v>302</v>
      </c>
      <c r="B589" t="s">
        <v>1199</v>
      </c>
      <c r="C589" t="s">
        <v>1199</v>
      </c>
      <c r="D589" t="s">
        <v>5</v>
      </c>
      <c r="E589">
        <v>935</v>
      </c>
      <c r="F589">
        <v>0.21</v>
      </c>
      <c r="G589">
        <v>1</v>
      </c>
      <c r="H589">
        <v>85</v>
      </c>
      <c r="I589">
        <v>15</v>
      </c>
      <c r="J589">
        <v>0.22578</v>
      </c>
    </row>
    <row r="590" spans="1:10" ht="12.75">
      <c r="A590" t="s">
        <v>345</v>
      </c>
      <c r="B590" t="s">
        <v>1199</v>
      </c>
      <c r="C590" t="s">
        <v>1199</v>
      </c>
      <c r="D590" t="s">
        <v>4</v>
      </c>
      <c r="E590">
        <v>933</v>
      </c>
      <c r="F590">
        <v>0.21</v>
      </c>
      <c r="G590">
        <v>1</v>
      </c>
      <c r="H590">
        <v>85</v>
      </c>
      <c r="I590">
        <v>15</v>
      </c>
      <c r="J590">
        <v>0.22653</v>
      </c>
    </row>
    <row r="591" spans="1:10" ht="12.75">
      <c r="A591" t="s">
        <v>406</v>
      </c>
      <c r="B591" t="s">
        <v>1199</v>
      </c>
      <c r="C591" t="s">
        <v>1199</v>
      </c>
      <c r="D591" t="s">
        <v>3</v>
      </c>
      <c r="E591">
        <v>932</v>
      </c>
      <c r="F591">
        <v>0.21</v>
      </c>
      <c r="G591">
        <v>1</v>
      </c>
      <c r="H591">
        <v>85</v>
      </c>
      <c r="I591">
        <v>15</v>
      </c>
      <c r="J591">
        <v>0.22727</v>
      </c>
    </row>
    <row r="592" spans="1:10" ht="12.75">
      <c r="A592" t="s">
        <v>576</v>
      </c>
      <c r="B592" t="s">
        <v>2</v>
      </c>
      <c r="C592" t="s">
        <v>2</v>
      </c>
      <c r="D592" t="s">
        <v>1199</v>
      </c>
      <c r="E592">
        <v>926</v>
      </c>
      <c r="F592">
        <v>0.21</v>
      </c>
      <c r="G592">
        <v>1</v>
      </c>
      <c r="H592">
        <v>85</v>
      </c>
      <c r="I592">
        <v>15</v>
      </c>
      <c r="J592">
        <v>0.22802</v>
      </c>
    </row>
    <row r="593" spans="1:10" ht="12.75">
      <c r="A593" t="s">
        <v>223</v>
      </c>
      <c r="B593" t="s">
        <v>1199</v>
      </c>
      <c r="C593" t="s">
        <v>1199</v>
      </c>
      <c r="D593" t="s">
        <v>2</v>
      </c>
      <c r="E593">
        <v>923</v>
      </c>
      <c r="F593">
        <v>0.21</v>
      </c>
      <c r="G593">
        <v>1</v>
      </c>
      <c r="H593">
        <v>85</v>
      </c>
      <c r="I593">
        <v>15</v>
      </c>
      <c r="J593">
        <v>0.22876</v>
      </c>
    </row>
    <row r="594" spans="1:10" ht="12.75">
      <c r="A594" t="s">
        <v>619</v>
      </c>
      <c r="B594" t="s">
        <v>2</v>
      </c>
      <c r="C594" t="s">
        <v>2</v>
      </c>
      <c r="D594" t="s">
        <v>1199</v>
      </c>
      <c r="E594">
        <v>918</v>
      </c>
      <c r="F594">
        <v>0.21</v>
      </c>
      <c r="G594">
        <v>1</v>
      </c>
      <c r="H594">
        <v>86</v>
      </c>
      <c r="I594">
        <v>14</v>
      </c>
      <c r="J594">
        <v>0.22951</v>
      </c>
    </row>
    <row r="595" spans="1:10" ht="12.75">
      <c r="A595" t="s">
        <v>577</v>
      </c>
      <c r="B595" t="s">
        <v>1199</v>
      </c>
      <c r="C595" t="s">
        <v>1199</v>
      </c>
      <c r="D595" t="s">
        <v>2</v>
      </c>
      <c r="E595">
        <v>916</v>
      </c>
      <c r="F595">
        <v>0.21</v>
      </c>
      <c r="G595">
        <v>1</v>
      </c>
      <c r="H595">
        <v>86</v>
      </c>
      <c r="I595">
        <v>14</v>
      </c>
      <c r="J595">
        <v>0.23025</v>
      </c>
    </row>
    <row r="596" spans="1:10" ht="12.75">
      <c r="A596" t="s">
        <v>392</v>
      </c>
      <c r="B596" t="s">
        <v>5</v>
      </c>
      <c r="C596" t="s">
        <v>1199</v>
      </c>
      <c r="D596" t="s">
        <v>3</v>
      </c>
      <c r="E596">
        <v>916</v>
      </c>
      <c r="F596">
        <v>0.21</v>
      </c>
      <c r="G596">
        <v>0</v>
      </c>
      <c r="H596">
        <v>85</v>
      </c>
      <c r="I596">
        <v>15</v>
      </c>
      <c r="J596">
        <v>0.231</v>
      </c>
    </row>
    <row r="597" spans="1:10" ht="12.75">
      <c r="A597" t="s">
        <v>97</v>
      </c>
      <c r="B597" t="s">
        <v>2</v>
      </c>
      <c r="C597" t="s">
        <v>2</v>
      </c>
      <c r="D597" t="s">
        <v>1199</v>
      </c>
      <c r="E597">
        <v>913</v>
      </c>
      <c r="F597">
        <v>0.21</v>
      </c>
      <c r="G597">
        <v>1</v>
      </c>
      <c r="H597">
        <v>85</v>
      </c>
      <c r="I597">
        <v>15</v>
      </c>
      <c r="J597">
        <v>0.23174</v>
      </c>
    </row>
    <row r="598" spans="1:10" ht="12.75">
      <c r="A598" t="s">
        <v>1257</v>
      </c>
      <c r="B598" t="s">
        <v>1199</v>
      </c>
      <c r="C598" t="s">
        <v>1199</v>
      </c>
      <c r="D598" t="s">
        <v>2</v>
      </c>
      <c r="E598">
        <v>898</v>
      </c>
      <c r="F598">
        <v>0.21</v>
      </c>
      <c r="G598">
        <v>1</v>
      </c>
      <c r="H598">
        <v>85</v>
      </c>
      <c r="I598">
        <v>15</v>
      </c>
      <c r="J598">
        <v>0.23249</v>
      </c>
    </row>
    <row r="599" spans="1:10" ht="12.75">
      <c r="A599" t="s">
        <v>328</v>
      </c>
      <c r="B599" t="s">
        <v>5</v>
      </c>
      <c r="C599" t="s">
        <v>1199</v>
      </c>
      <c r="D599" t="s">
        <v>4</v>
      </c>
      <c r="E599">
        <v>944</v>
      </c>
      <c r="F599">
        <v>0.22</v>
      </c>
      <c r="G599">
        <v>0</v>
      </c>
      <c r="H599">
        <v>85</v>
      </c>
      <c r="I599">
        <v>15</v>
      </c>
      <c r="J599">
        <v>0.23323</v>
      </c>
    </row>
    <row r="600" spans="1:10" ht="12.75">
      <c r="A600" t="s">
        <v>137</v>
      </c>
      <c r="B600" t="s">
        <v>2</v>
      </c>
      <c r="C600" t="s">
        <v>2</v>
      </c>
      <c r="D600" t="s">
        <v>4</v>
      </c>
      <c r="E600">
        <v>938</v>
      </c>
      <c r="F600">
        <v>0.22</v>
      </c>
      <c r="G600">
        <v>1</v>
      </c>
      <c r="H600">
        <v>85</v>
      </c>
      <c r="I600">
        <v>15</v>
      </c>
      <c r="J600">
        <v>0.23398</v>
      </c>
    </row>
    <row r="601" spans="1:10" ht="12.75">
      <c r="A601" t="s">
        <v>375</v>
      </c>
      <c r="B601" t="s">
        <v>1199</v>
      </c>
      <c r="C601" t="s">
        <v>1199</v>
      </c>
      <c r="D601" t="s">
        <v>2</v>
      </c>
      <c r="E601">
        <v>935</v>
      </c>
      <c r="F601">
        <v>0.22</v>
      </c>
      <c r="G601">
        <v>1</v>
      </c>
      <c r="H601">
        <v>85</v>
      </c>
      <c r="I601">
        <v>15</v>
      </c>
      <c r="J601">
        <v>0.23472</v>
      </c>
    </row>
    <row r="602" spans="1:10" ht="12.75">
      <c r="A602" t="s">
        <v>415</v>
      </c>
      <c r="B602" t="s">
        <v>1199</v>
      </c>
      <c r="C602" t="s">
        <v>1199</v>
      </c>
      <c r="D602" t="s">
        <v>3</v>
      </c>
      <c r="E602">
        <v>933</v>
      </c>
      <c r="F602">
        <v>0.22</v>
      </c>
      <c r="G602">
        <v>1</v>
      </c>
      <c r="H602">
        <v>85</v>
      </c>
      <c r="I602">
        <v>15</v>
      </c>
      <c r="J602">
        <v>0.23547</v>
      </c>
    </row>
    <row r="603" spans="1:10" ht="12.75">
      <c r="A603" t="s">
        <v>307</v>
      </c>
      <c r="B603" t="s">
        <v>1199</v>
      </c>
      <c r="C603" t="s">
        <v>1199</v>
      </c>
      <c r="D603" t="s">
        <v>2</v>
      </c>
      <c r="E603">
        <v>930</v>
      </c>
      <c r="F603">
        <v>0.22</v>
      </c>
      <c r="G603">
        <v>1</v>
      </c>
      <c r="H603">
        <v>85</v>
      </c>
      <c r="I603">
        <v>15</v>
      </c>
      <c r="J603">
        <v>0.23621</v>
      </c>
    </row>
    <row r="604" spans="1:10" ht="12.75">
      <c r="A604" t="s">
        <v>559</v>
      </c>
      <c r="B604" t="s">
        <v>3</v>
      </c>
      <c r="C604" t="s">
        <v>3</v>
      </c>
      <c r="D604" t="s">
        <v>5</v>
      </c>
      <c r="E604">
        <v>926</v>
      </c>
      <c r="F604">
        <v>0.22</v>
      </c>
      <c r="G604">
        <v>1</v>
      </c>
      <c r="H604">
        <v>85</v>
      </c>
      <c r="I604">
        <v>15</v>
      </c>
      <c r="J604">
        <v>0.23696</v>
      </c>
    </row>
    <row r="605" spans="1:10" ht="12.75">
      <c r="A605" t="s">
        <v>485</v>
      </c>
      <c r="B605" t="s">
        <v>1199</v>
      </c>
      <c r="C605" t="s">
        <v>2</v>
      </c>
      <c r="D605" t="s">
        <v>1199</v>
      </c>
      <c r="E605">
        <v>923</v>
      </c>
      <c r="F605">
        <v>0.22</v>
      </c>
      <c r="G605">
        <v>0</v>
      </c>
      <c r="H605">
        <v>85</v>
      </c>
      <c r="I605">
        <v>15</v>
      </c>
      <c r="J605">
        <v>0.2377</v>
      </c>
    </row>
    <row r="606" spans="1:10" ht="12.75">
      <c r="A606" t="s">
        <v>1258</v>
      </c>
      <c r="B606" t="s">
        <v>3</v>
      </c>
      <c r="C606" t="s">
        <v>3</v>
      </c>
      <c r="D606" t="s">
        <v>2</v>
      </c>
      <c r="E606">
        <v>918</v>
      </c>
      <c r="F606">
        <v>0.22</v>
      </c>
      <c r="G606">
        <v>1</v>
      </c>
      <c r="H606">
        <v>85</v>
      </c>
      <c r="I606">
        <v>15</v>
      </c>
      <c r="J606">
        <v>0.23845</v>
      </c>
    </row>
    <row r="607" spans="1:10" ht="12.75">
      <c r="A607" t="s">
        <v>604</v>
      </c>
      <c r="B607" t="s">
        <v>3</v>
      </c>
      <c r="C607" t="s">
        <v>3</v>
      </c>
      <c r="D607" t="s">
        <v>4</v>
      </c>
      <c r="E607">
        <v>905</v>
      </c>
      <c r="F607">
        <v>0.22</v>
      </c>
      <c r="G607">
        <v>1</v>
      </c>
      <c r="H607">
        <v>85</v>
      </c>
      <c r="I607">
        <v>15</v>
      </c>
      <c r="J607">
        <v>0.2392</v>
      </c>
    </row>
    <row r="608" spans="1:10" ht="12.75">
      <c r="A608" t="s">
        <v>188</v>
      </c>
      <c r="B608" t="s">
        <v>2</v>
      </c>
      <c r="C608" t="s">
        <v>2</v>
      </c>
      <c r="D608" t="s">
        <v>1199</v>
      </c>
      <c r="E608">
        <v>900</v>
      </c>
      <c r="F608">
        <v>0.22</v>
      </c>
      <c r="G608">
        <v>1</v>
      </c>
      <c r="H608">
        <v>85</v>
      </c>
      <c r="I608">
        <v>15</v>
      </c>
      <c r="J608">
        <v>0.23994</v>
      </c>
    </row>
    <row r="609" spans="1:10" ht="12.75">
      <c r="A609" t="s">
        <v>303</v>
      </c>
      <c r="B609" t="s">
        <v>4</v>
      </c>
      <c r="C609" t="s">
        <v>4</v>
      </c>
      <c r="D609" t="s">
        <v>3</v>
      </c>
      <c r="E609">
        <v>896</v>
      </c>
      <c r="F609">
        <v>0.22</v>
      </c>
      <c r="G609">
        <v>1</v>
      </c>
      <c r="H609">
        <v>85</v>
      </c>
      <c r="I609">
        <v>15</v>
      </c>
      <c r="J609">
        <v>0.24069</v>
      </c>
    </row>
    <row r="610" spans="1:10" ht="12.75">
      <c r="A610" t="s">
        <v>354</v>
      </c>
      <c r="B610" t="s">
        <v>1199</v>
      </c>
      <c r="C610" t="s">
        <v>1199</v>
      </c>
      <c r="D610" t="s">
        <v>3</v>
      </c>
      <c r="E610">
        <v>940</v>
      </c>
      <c r="F610">
        <v>0.23</v>
      </c>
      <c r="G610">
        <v>1</v>
      </c>
      <c r="H610">
        <v>85</v>
      </c>
      <c r="I610">
        <v>15</v>
      </c>
      <c r="J610">
        <v>0.24143</v>
      </c>
    </row>
    <row r="611" spans="1:10" ht="12.75">
      <c r="A611" t="s">
        <v>621</v>
      </c>
      <c r="B611" t="s">
        <v>1199</v>
      </c>
      <c r="C611" t="s">
        <v>1199</v>
      </c>
      <c r="D611" t="s">
        <v>2</v>
      </c>
      <c r="E611">
        <v>925</v>
      </c>
      <c r="F611">
        <v>0.23</v>
      </c>
      <c r="G611">
        <v>1</v>
      </c>
      <c r="H611">
        <v>85</v>
      </c>
      <c r="I611">
        <v>15</v>
      </c>
      <c r="J611">
        <v>0.24218</v>
      </c>
    </row>
    <row r="612" spans="1:10" ht="12.75">
      <c r="A612" t="s">
        <v>533</v>
      </c>
      <c r="B612" t="s">
        <v>2</v>
      </c>
      <c r="C612" t="s">
        <v>2</v>
      </c>
      <c r="D612" t="s">
        <v>1199</v>
      </c>
      <c r="E612">
        <v>925</v>
      </c>
      <c r="F612">
        <v>0.23</v>
      </c>
      <c r="G612">
        <v>1</v>
      </c>
      <c r="H612">
        <v>85</v>
      </c>
      <c r="I612">
        <v>15</v>
      </c>
      <c r="J612">
        <v>0.24292</v>
      </c>
    </row>
    <row r="613" spans="1:10" ht="12.75">
      <c r="A613" t="s">
        <v>265</v>
      </c>
      <c r="B613" t="s">
        <v>3</v>
      </c>
      <c r="C613" t="s">
        <v>4</v>
      </c>
      <c r="D613" t="s">
        <v>3</v>
      </c>
      <c r="E613">
        <v>922</v>
      </c>
      <c r="F613">
        <v>0.23</v>
      </c>
      <c r="G613">
        <v>0</v>
      </c>
      <c r="H613">
        <v>85</v>
      </c>
      <c r="I613">
        <v>15</v>
      </c>
      <c r="J613">
        <v>0.24367</v>
      </c>
    </row>
    <row r="614" spans="1:10" ht="12.75">
      <c r="A614" t="s">
        <v>1259</v>
      </c>
      <c r="B614" t="s">
        <v>2</v>
      </c>
      <c r="C614" t="s">
        <v>2</v>
      </c>
      <c r="D614" t="s">
        <v>1199</v>
      </c>
      <c r="E614">
        <v>913</v>
      </c>
      <c r="F614">
        <v>0.23</v>
      </c>
      <c r="G614">
        <v>1</v>
      </c>
      <c r="H614">
        <v>85</v>
      </c>
      <c r="I614">
        <v>15</v>
      </c>
      <c r="J614">
        <v>0.24441</v>
      </c>
    </row>
    <row r="615" spans="1:10" ht="12.75">
      <c r="A615" t="s">
        <v>639</v>
      </c>
      <c r="B615" t="s">
        <v>2</v>
      </c>
      <c r="C615" t="s">
        <v>3</v>
      </c>
      <c r="D615" t="s">
        <v>2</v>
      </c>
      <c r="E615">
        <v>884</v>
      </c>
      <c r="F615">
        <v>0.23</v>
      </c>
      <c r="G615">
        <v>0</v>
      </c>
      <c r="H615">
        <v>85</v>
      </c>
      <c r="I615">
        <v>15</v>
      </c>
      <c r="J615">
        <v>0.24516</v>
      </c>
    </row>
    <row r="616" spans="1:10" ht="12.75">
      <c r="A616" t="s">
        <v>695</v>
      </c>
      <c r="B616" t="s">
        <v>2</v>
      </c>
      <c r="C616" t="s">
        <v>2</v>
      </c>
      <c r="D616" t="s">
        <v>5</v>
      </c>
      <c r="E616">
        <v>938</v>
      </c>
      <c r="F616">
        <v>0.24</v>
      </c>
      <c r="G616">
        <v>1</v>
      </c>
      <c r="H616">
        <v>85</v>
      </c>
      <c r="I616">
        <v>15</v>
      </c>
      <c r="J616">
        <v>0.2459</v>
      </c>
    </row>
    <row r="617" spans="1:10" ht="12.75">
      <c r="A617" t="s">
        <v>341</v>
      </c>
      <c r="B617" t="s">
        <v>2</v>
      </c>
      <c r="C617" t="s">
        <v>1199</v>
      </c>
      <c r="D617" t="s">
        <v>4</v>
      </c>
      <c r="E617">
        <v>928</v>
      </c>
      <c r="F617">
        <v>0.24</v>
      </c>
      <c r="G617">
        <v>0</v>
      </c>
      <c r="H617">
        <v>85</v>
      </c>
      <c r="I617">
        <v>15</v>
      </c>
      <c r="J617">
        <v>0.24665</v>
      </c>
    </row>
    <row r="618" spans="1:10" ht="12.75">
      <c r="A618" t="s">
        <v>246</v>
      </c>
      <c r="B618" t="s">
        <v>1199</v>
      </c>
      <c r="C618" t="s">
        <v>1199</v>
      </c>
      <c r="D618" t="s">
        <v>2</v>
      </c>
      <c r="E618">
        <v>905</v>
      </c>
      <c r="F618">
        <v>0.24</v>
      </c>
      <c r="G618">
        <v>1</v>
      </c>
      <c r="H618">
        <v>85</v>
      </c>
      <c r="I618">
        <v>15</v>
      </c>
      <c r="J618">
        <v>0.24739</v>
      </c>
    </row>
    <row r="619" spans="1:10" ht="12.75">
      <c r="A619" t="s">
        <v>285</v>
      </c>
      <c r="B619" t="s">
        <v>4</v>
      </c>
      <c r="C619" t="s">
        <v>4</v>
      </c>
      <c r="D619" t="s">
        <v>2</v>
      </c>
      <c r="E619">
        <v>936</v>
      </c>
      <c r="F619">
        <v>0.25</v>
      </c>
      <c r="G619">
        <v>1</v>
      </c>
      <c r="H619">
        <v>85</v>
      </c>
      <c r="I619">
        <v>15</v>
      </c>
      <c r="J619">
        <v>0.24814</v>
      </c>
    </row>
    <row r="620" spans="1:10" ht="12.75">
      <c r="A620" t="s">
        <v>395</v>
      </c>
      <c r="B620" t="s">
        <v>1199</v>
      </c>
      <c r="C620" t="s">
        <v>1199</v>
      </c>
      <c r="D620" t="s">
        <v>3</v>
      </c>
      <c r="E620">
        <v>926</v>
      </c>
      <c r="F620">
        <v>0.25</v>
      </c>
      <c r="G620">
        <v>1</v>
      </c>
      <c r="H620">
        <v>85</v>
      </c>
      <c r="I620">
        <v>15</v>
      </c>
      <c r="J620">
        <v>0.24888</v>
      </c>
    </row>
    <row r="621" spans="1:10" ht="12.75">
      <c r="A621" t="s">
        <v>481</v>
      </c>
      <c r="B621" t="s">
        <v>1199</v>
      </c>
      <c r="C621" t="s">
        <v>1199</v>
      </c>
      <c r="D621" t="s">
        <v>2</v>
      </c>
      <c r="E621">
        <v>925</v>
      </c>
      <c r="F621">
        <v>0.25</v>
      </c>
      <c r="G621">
        <v>1</v>
      </c>
      <c r="H621">
        <v>85</v>
      </c>
      <c r="I621">
        <v>15</v>
      </c>
      <c r="J621">
        <v>0.24963</v>
      </c>
    </row>
    <row r="622" spans="1:10" ht="12.75">
      <c r="A622" t="s">
        <v>404</v>
      </c>
      <c r="B622" t="s">
        <v>2</v>
      </c>
      <c r="C622" t="s">
        <v>1199</v>
      </c>
      <c r="D622" t="s">
        <v>2</v>
      </c>
      <c r="E622">
        <v>922</v>
      </c>
      <c r="F622">
        <v>0.25</v>
      </c>
      <c r="G622">
        <v>0</v>
      </c>
      <c r="H622">
        <v>85</v>
      </c>
      <c r="I622">
        <v>15</v>
      </c>
      <c r="J622">
        <v>0.25037</v>
      </c>
    </row>
    <row r="623" spans="1:10" ht="12.75">
      <c r="A623" t="s">
        <v>428</v>
      </c>
      <c r="B623" t="s">
        <v>1199</v>
      </c>
      <c r="C623" t="s">
        <v>1199</v>
      </c>
      <c r="D623" t="s">
        <v>4</v>
      </c>
      <c r="E623">
        <v>913</v>
      </c>
      <c r="F623">
        <v>0.25</v>
      </c>
      <c r="G623">
        <v>1</v>
      </c>
      <c r="H623">
        <v>85</v>
      </c>
      <c r="I623">
        <v>15</v>
      </c>
      <c r="J623">
        <v>0.25112</v>
      </c>
    </row>
    <row r="624" spans="1:10" ht="12.75">
      <c r="A624" t="s">
        <v>284</v>
      </c>
      <c r="B624" t="s">
        <v>1199</v>
      </c>
      <c r="C624" t="s">
        <v>1199</v>
      </c>
      <c r="D624" t="s">
        <v>3</v>
      </c>
      <c r="E624">
        <v>891</v>
      </c>
      <c r="F624">
        <v>0.25</v>
      </c>
      <c r="G624">
        <v>1</v>
      </c>
      <c r="H624">
        <v>85</v>
      </c>
      <c r="I624">
        <v>15</v>
      </c>
      <c r="J624">
        <v>0.25186</v>
      </c>
    </row>
    <row r="625" spans="1:10" ht="12.75">
      <c r="A625" t="s">
        <v>362</v>
      </c>
      <c r="B625" t="s">
        <v>2</v>
      </c>
      <c r="C625" t="s">
        <v>2</v>
      </c>
      <c r="D625" t="s">
        <v>1199</v>
      </c>
      <c r="E625">
        <v>889</v>
      </c>
      <c r="F625">
        <v>0.25</v>
      </c>
      <c r="G625">
        <v>1</v>
      </c>
      <c r="H625">
        <v>85</v>
      </c>
      <c r="I625">
        <v>15</v>
      </c>
      <c r="J625">
        <v>0.25261</v>
      </c>
    </row>
    <row r="626" spans="1:10" ht="12.75">
      <c r="A626" t="s">
        <v>288</v>
      </c>
      <c r="B626" t="s">
        <v>1199</v>
      </c>
      <c r="C626" t="s">
        <v>1199</v>
      </c>
      <c r="D626" t="s">
        <v>2</v>
      </c>
      <c r="E626">
        <v>886</v>
      </c>
      <c r="F626">
        <v>0.25</v>
      </c>
      <c r="G626">
        <v>1</v>
      </c>
      <c r="H626">
        <v>85</v>
      </c>
      <c r="I626">
        <v>15</v>
      </c>
      <c r="J626">
        <v>0.25335</v>
      </c>
    </row>
    <row r="627" spans="1:10" ht="12.75">
      <c r="A627" t="s">
        <v>513</v>
      </c>
      <c r="B627" t="s">
        <v>2</v>
      </c>
      <c r="C627" t="s">
        <v>2</v>
      </c>
      <c r="D627" t="s">
        <v>1199</v>
      </c>
      <c r="E627">
        <v>879</v>
      </c>
      <c r="F627">
        <v>0.25</v>
      </c>
      <c r="G627">
        <v>1</v>
      </c>
      <c r="H627">
        <v>85</v>
      </c>
      <c r="I627">
        <v>15</v>
      </c>
      <c r="J627">
        <v>0.2541</v>
      </c>
    </row>
    <row r="628" spans="1:10" ht="12.75">
      <c r="A628" t="s">
        <v>538</v>
      </c>
      <c r="B628" t="s">
        <v>2</v>
      </c>
      <c r="C628" t="s">
        <v>2</v>
      </c>
      <c r="D628" t="s">
        <v>1199</v>
      </c>
      <c r="E628">
        <v>870</v>
      </c>
      <c r="F628">
        <v>0.25</v>
      </c>
      <c r="G628">
        <v>1</v>
      </c>
      <c r="H628">
        <v>85</v>
      </c>
      <c r="I628">
        <v>15</v>
      </c>
      <c r="J628">
        <v>0.25484</v>
      </c>
    </row>
    <row r="629" spans="1:10" ht="12.75">
      <c r="A629" t="s">
        <v>424</v>
      </c>
      <c r="B629" t="s">
        <v>1199</v>
      </c>
      <c r="C629" t="s">
        <v>1199</v>
      </c>
      <c r="D629" t="s">
        <v>3</v>
      </c>
      <c r="E629">
        <v>921</v>
      </c>
      <c r="F629">
        <v>0.26</v>
      </c>
      <c r="G629">
        <v>1</v>
      </c>
      <c r="H629">
        <v>85</v>
      </c>
      <c r="I629">
        <v>15</v>
      </c>
      <c r="J629">
        <v>0.25559</v>
      </c>
    </row>
    <row r="630" spans="1:10" ht="12.75">
      <c r="A630" t="s">
        <v>467</v>
      </c>
      <c r="B630" t="s">
        <v>4</v>
      </c>
      <c r="C630" t="s">
        <v>4</v>
      </c>
      <c r="D630" t="s">
        <v>3</v>
      </c>
      <c r="E630">
        <v>920</v>
      </c>
      <c r="F630">
        <v>0.26</v>
      </c>
      <c r="G630">
        <v>1</v>
      </c>
      <c r="H630">
        <v>85</v>
      </c>
      <c r="I630">
        <v>15</v>
      </c>
      <c r="J630">
        <v>0.25633</v>
      </c>
    </row>
    <row r="631" spans="1:10" ht="12.75">
      <c r="A631" t="s">
        <v>419</v>
      </c>
      <c r="B631" t="s">
        <v>1199</v>
      </c>
      <c r="C631" t="s">
        <v>1199</v>
      </c>
      <c r="D631" t="s">
        <v>2</v>
      </c>
      <c r="E631">
        <v>919</v>
      </c>
      <c r="F631">
        <v>0.26</v>
      </c>
      <c r="G631">
        <v>1</v>
      </c>
      <c r="H631">
        <v>85</v>
      </c>
      <c r="I631">
        <v>15</v>
      </c>
      <c r="J631">
        <v>0.25708</v>
      </c>
    </row>
    <row r="632" spans="1:10" ht="12.75">
      <c r="A632" t="s">
        <v>749</v>
      </c>
      <c r="B632" t="s">
        <v>1199</v>
      </c>
      <c r="C632" t="s">
        <v>1199</v>
      </c>
      <c r="D632" t="s">
        <v>2</v>
      </c>
      <c r="E632">
        <v>912</v>
      </c>
      <c r="F632">
        <v>0.26</v>
      </c>
      <c r="G632">
        <v>1</v>
      </c>
      <c r="H632">
        <v>85</v>
      </c>
      <c r="I632">
        <v>15</v>
      </c>
      <c r="J632">
        <v>0.25782</v>
      </c>
    </row>
    <row r="633" spans="1:10" ht="12.75">
      <c r="A633" t="s">
        <v>517</v>
      </c>
      <c r="B633" t="s">
        <v>3</v>
      </c>
      <c r="C633" t="s">
        <v>3</v>
      </c>
      <c r="D633" t="s">
        <v>2</v>
      </c>
      <c r="E633">
        <v>907</v>
      </c>
      <c r="F633">
        <v>0.26</v>
      </c>
      <c r="G633">
        <v>1</v>
      </c>
      <c r="H633">
        <v>85</v>
      </c>
      <c r="I633">
        <v>15</v>
      </c>
      <c r="J633">
        <v>0.25857</v>
      </c>
    </row>
    <row r="634" spans="1:10" ht="12.75">
      <c r="A634" t="s">
        <v>412</v>
      </c>
      <c r="B634" t="s">
        <v>1199</v>
      </c>
      <c r="C634" t="s">
        <v>1199</v>
      </c>
      <c r="D634" t="s">
        <v>2</v>
      </c>
      <c r="E634">
        <v>899</v>
      </c>
      <c r="F634">
        <v>0.26</v>
      </c>
      <c r="G634">
        <v>1</v>
      </c>
      <c r="H634">
        <v>85</v>
      </c>
      <c r="I634">
        <v>15</v>
      </c>
      <c r="J634">
        <v>0.25931</v>
      </c>
    </row>
    <row r="635" spans="1:10" ht="12.75">
      <c r="A635" t="s">
        <v>220</v>
      </c>
      <c r="B635" t="s">
        <v>3</v>
      </c>
      <c r="C635" t="s">
        <v>1199</v>
      </c>
      <c r="D635" t="s">
        <v>2</v>
      </c>
      <c r="E635">
        <v>861</v>
      </c>
      <c r="F635">
        <v>0.26</v>
      </c>
      <c r="G635">
        <v>0</v>
      </c>
      <c r="H635">
        <v>85</v>
      </c>
      <c r="I635">
        <v>15</v>
      </c>
      <c r="J635">
        <v>0.26006</v>
      </c>
    </row>
    <row r="636" spans="1:10" ht="12.75">
      <c r="A636" t="s">
        <v>152</v>
      </c>
      <c r="B636" t="s">
        <v>2</v>
      </c>
      <c r="C636" t="s">
        <v>2</v>
      </c>
      <c r="D636" t="s">
        <v>1199</v>
      </c>
      <c r="E636">
        <v>929</v>
      </c>
      <c r="F636">
        <v>0.27</v>
      </c>
      <c r="G636">
        <v>1</v>
      </c>
      <c r="H636">
        <v>85</v>
      </c>
      <c r="I636">
        <v>15</v>
      </c>
      <c r="J636">
        <v>0.2608</v>
      </c>
    </row>
    <row r="637" spans="1:10" ht="12.75">
      <c r="A637" t="s">
        <v>463</v>
      </c>
      <c r="B637" t="s">
        <v>1199</v>
      </c>
      <c r="C637" t="s">
        <v>1199</v>
      </c>
      <c r="D637" t="s">
        <v>5</v>
      </c>
      <c r="E637">
        <v>921</v>
      </c>
      <c r="F637">
        <v>0.27</v>
      </c>
      <c r="G637">
        <v>1</v>
      </c>
      <c r="H637">
        <v>85</v>
      </c>
      <c r="I637">
        <v>15</v>
      </c>
      <c r="J637">
        <v>0.26155</v>
      </c>
    </row>
    <row r="638" spans="1:10" ht="12.75">
      <c r="A638" t="s">
        <v>840</v>
      </c>
      <c r="B638" t="s">
        <v>3</v>
      </c>
      <c r="C638" t="s">
        <v>3</v>
      </c>
      <c r="D638" t="s">
        <v>5</v>
      </c>
      <c r="E638">
        <v>920</v>
      </c>
      <c r="F638">
        <v>0.27</v>
      </c>
      <c r="G638">
        <v>1</v>
      </c>
      <c r="H638">
        <v>85</v>
      </c>
      <c r="I638">
        <v>15</v>
      </c>
      <c r="J638">
        <v>0.2623</v>
      </c>
    </row>
    <row r="639" spans="1:10" ht="12.75">
      <c r="A639" t="s">
        <v>231</v>
      </c>
      <c r="B639" t="s">
        <v>1199</v>
      </c>
      <c r="C639" t="s">
        <v>1199</v>
      </c>
      <c r="D639" t="s">
        <v>2</v>
      </c>
      <c r="E639">
        <v>912</v>
      </c>
      <c r="F639">
        <v>0.27</v>
      </c>
      <c r="G639">
        <v>1</v>
      </c>
      <c r="H639">
        <v>85</v>
      </c>
      <c r="I639">
        <v>15</v>
      </c>
      <c r="J639">
        <v>0.26304</v>
      </c>
    </row>
    <row r="640" spans="1:10" ht="12.75">
      <c r="A640" t="s">
        <v>357</v>
      </c>
      <c r="B640" t="s">
        <v>1199</v>
      </c>
      <c r="C640" t="s">
        <v>1199</v>
      </c>
      <c r="D640" t="s">
        <v>3</v>
      </c>
      <c r="E640">
        <v>911</v>
      </c>
      <c r="F640">
        <v>0.27</v>
      </c>
      <c r="G640">
        <v>1</v>
      </c>
      <c r="H640">
        <v>85</v>
      </c>
      <c r="I640">
        <v>15</v>
      </c>
      <c r="J640">
        <v>0.26379</v>
      </c>
    </row>
    <row r="641" spans="1:10" ht="12.75">
      <c r="A641" t="s">
        <v>597</v>
      </c>
      <c r="B641" t="s">
        <v>1199</v>
      </c>
      <c r="C641" t="s">
        <v>1199</v>
      </c>
      <c r="D641" t="s">
        <v>4</v>
      </c>
      <c r="E641">
        <v>910</v>
      </c>
      <c r="F641">
        <v>0.27</v>
      </c>
      <c r="G641">
        <v>1</v>
      </c>
      <c r="H641">
        <v>85</v>
      </c>
      <c r="I641">
        <v>15</v>
      </c>
      <c r="J641">
        <v>0.26453</v>
      </c>
    </row>
    <row r="642" spans="1:10" ht="12.75">
      <c r="A642" t="s">
        <v>314</v>
      </c>
      <c r="B642" t="s">
        <v>4</v>
      </c>
      <c r="C642" t="s">
        <v>4</v>
      </c>
      <c r="D642" t="s">
        <v>3</v>
      </c>
      <c r="E642">
        <v>907</v>
      </c>
      <c r="F642">
        <v>0.27</v>
      </c>
      <c r="G642">
        <v>1</v>
      </c>
      <c r="H642">
        <v>85</v>
      </c>
      <c r="I642">
        <v>15</v>
      </c>
      <c r="J642">
        <v>0.26528</v>
      </c>
    </row>
    <row r="643" spans="1:10" ht="12.75">
      <c r="A643" t="s">
        <v>595</v>
      </c>
      <c r="B643" t="s">
        <v>2</v>
      </c>
      <c r="C643" t="s">
        <v>1199</v>
      </c>
      <c r="D643" t="s">
        <v>3</v>
      </c>
      <c r="E643">
        <v>888</v>
      </c>
      <c r="F643">
        <v>0.27</v>
      </c>
      <c r="G643">
        <v>0</v>
      </c>
      <c r="H643">
        <v>85</v>
      </c>
      <c r="I643">
        <v>15</v>
      </c>
      <c r="J643">
        <v>0.26602</v>
      </c>
    </row>
    <row r="644" spans="1:10" ht="12.75">
      <c r="A644" t="s">
        <v>710</v>
      </c>
      <c r="B644" t="s">
        <v>3</v>
      </c>
      <c r="C644" t="s">
        <v>3</v>
      </c>
      <c r="D644" t="s">
        <v>2</v>
      </c>
      <c r="E644">
        <v>863</v>
      </c>
      <c r="F644">
        <v>0.27</v>
      </c>
      <c r="G644">
        <v>1</v>
      </c>
      <c r="H644">
        <v>85</v>
      </c>
      <c r="I644">
        <v>15</v>
      </c>
      <c r="J644">
        <v>0.26677</v>
      </c>
    </row>
    <row r="645" spans="1:10" ht="12.75">
      <c r="A645" t="s">
        <v>58</v>
      </c>
      <c r="B645" t="s">
        <v>5</v>
      </c>
      <c r="C645" t="s">
        <v>5</v>
      </c>
      <c r="D645" t="s">
        <v>3</v>
      </c>
      <c r="E645">
        <v>848</v>
      </c>
      <c r="F645">
        <v>0.27</v>
      </c>
      <c r="G645">
        <v>1</v>
      </c>
      <c r="H645">
        <v>85</v>
      </c>
      <c r="I645">
        <v>15</v>
      </c>
      <c r="J645">
        <v>0.26751</v>
      </c>
    </row>
    <row r="646" spans="1:10" ht="12.75">
      <c r="A646" t="s">
        <v>1260</v>
      </c>
      <c r="B646" t="s">
        <v>1199</v>
      </c>
      <c r="C646" t="s">
        <v>1199</v>
      </c>
      <c r="D646" t="s">
        <v>3</v>
      </c>
      <c r="E646">
        <v>903</v>
      </c>
      <c r="F646">
        <v>0.28</v>
      </c>
      <c r="G646">
        <v>1</v>
      </c>
      <c r="H646">
        <v>85</v>
      </c>
      <c r="I646">
        <v>15</v>
      </c>
      <c r="J646">
        <v>0.26826</v>
      </c>
    </row>
    <row r="647" spans="1:10" ht="12.75">
      <c r="A647" t="s">
        <v>1261</v>
      </c>
      <c r="B647" t="s">
        <v>4</v>
      </c>
      <c r="C647" t="s">
        <v>1199</v>
      </c>
      <c r="D647" t="s">
        <v>2</v>
      </c>
      <c r="E647">
        <v>899</v>
      </c>
      <c r="F647">
        <v>0.28</v>
      </c>
      <c r="G647">
        <v>0</v>
      </c>
      <c r="H647">
        <v>85</v>
      </c>
      <c r="I647">
        <v>15</v>
      </c>
      <c r="J647">
        <v>0.269</v>
      </c>
    </row>
    <row r="648" spans="1:10" ht="12.75">
      <c r="A648" t="s">
        <v>1262</v>
      </c>
      <c r="B648" t="s">
        <v>1199</v>
      </c>
      <c r="C648" t="s">
        <v>1199</v>
      </c>
      <c r="D648" t="s">
        <v>2</v>
      </c>
      <c r="E648">
        <v>888</v>
      </c>
      <c r="F648">
        <v>0.28</v>
      </c>
      <c r="G648">
        <v>1</v>
      </c>
      <c r="H648">
        <v>85</v>
      </c>
      <c r="I648">
        <v>15</v>
      </c>
      <c r="J648">
        <v>0.26975</v>
      </c>
    </row>
    <row r="649" spans="1:10" ht="12.75">
      <c r="A649" t="s">
        <v>807</v>
      </c>
      <c r="B649" t="s">
        <v>5</v>
      </c>
      <c r="C649" t="s">
        <v>3</v>
      </c>
      <c r="D649" t="s">
        <v>5</v>
      </c>
      <c r="E649">
        <v>863</v>
      </c>
      <c r="F649">
        <v>0.28</v>
      </c>
      <c r="G649">
        <v>0</v>
      </c>
      <c r="H649">
        <v>85</v>
      </c>
      <c r="I649">
        <v>15</v>
      </c>
      <c r="J649">
        <v>0.27049</v>
      </c>
    </row>
    <row r="650" spans="1:10" ht="12.75">
      <c r="A650" t="s">
        <v>627</v>
      </c>
      <c r="B650" t="s">
        <v>5</v>
      </c>
      <c r="C650" t="s">
        <v>3</v>
      </c>
      <c r="D650" t="s">
        <v>5</v>
      </c>
      <c r="E650">
        <v>854</v>
      </c>
      <c r="F650">
        <v>0.28</v>
      </c>
      <c r="G650">
        <v>0</v>
      </c>
      <c r="H650">
        <v>84</v>
      </c>
      <c r="I650">
        <v>16</v>
      </c>
      <c r="J650">
        <v>0.27124</v>
      </c>
    </row>
    <row r="651" spans="1:10" ht="12.75">
      <c r="A651" t="s">
        <v>522</v>
      </c>
      <c r="B651" t="s">
        <v>2</v>
      </c>
      <c r="C651" t="s">
        <v>2</v>
      </c>
      <c r="D651" t="s">
        <v>1199</v>
      </c>
      <c r="E651">
        <v>845</v>
      </c>
      <c r="F651">
        <v>0.28</v>
      </c>
      <c r="G651">
        <v>1</v>
      </c>
      <c r="H651">
        <v>84</v>
      </c>
      <c r="I651">
        <v>16</v>
      </c>
      <c r="J651">
        <v>0.27198</v>
      </c>
    </row>
    <row r="652" spans="1:10" ht="12.75">
      <c r="A652" t="s">
        <v>394</v>
      </c>
      <c r="B652" t="s">
        <v>1199</v>
      </c>
      <c r="C652" t="s">
        <v>1199</v>
      </c>
      <c r="D652" t="s">
        <v>3</v>
      </c>
      <c r="E652">
        <v>906</v>
      </c>
      <c r="F652">
        <v>0.29</v>
      </c>
      <c r="G652">
        <v>1</v>
      </c>
      <c r="H652">
        <v>84</v>
      </c>
      <c r="I652">
        <v>16</v>
      </c>
      <c r="J652">
        <v>0.27273</v>
      </c>
    </row>
    <row r="653" spans="1:10" ht="12.75">
      <c r="A653" t="s">
        <v>988</v>
      </c>
      <c r="B653" t="s">
        <v>3</v>
      </c>
      <c r="C653" t="s">
        <v>5</v>
      </c>
      <c r="D653" t="s">
        <v>2</v>
      </c>
      <c r="E653">
        <v>902</v>
      </c>
      <c r="F653">
        <v>0.29</v>
      </c>
      <c r="G653">
        <v>0</v>
      </c>
      <c r="H653">
        <v>84</v>
      </c>
      <c r="I653">
        <v>16</v>
      </c>
      <c r="J653">
        <v>0.27347</v>
      </c>
    </row>
    <row r="654" spans="1:10" ht="12.75">
      <c r="A654" t="s">
        <v>487</v>
      </c>
      <c r="B654" t="s">
        <v>1199</v>
      </c>
      <c r="C654" t="s">
        <v>1199</v>
      </c>
      <c r="D654" t="s">
        <v>2</v>
      </c>
      <c r="E654">
        <v>902</v>
      </c>
      <c r="F654">
        <v>0.29</v>
      </c>
      <c r="G654">
        <v>1</v>
      </c>
      <c r="H654">
        <v>84</v>
      </c>
      <c r="I654">
        <v>16</v>
      </c>
      <c r="J654">
        <v>0.27422</v>
      </c>
    </row>
    <row r="655" spans="1:10" ht="12.75">
      <c r="A655" t="s">
        <v>324</v>
      </c>
      <c r="B655" t="s">
        <v>3</v>
      </c>
      <c r="C655" t="s">
        <v>4</v>
      </c>
      <c r="D655" t="s">
        <v>5</v>
      </c>
      <c r="E655">
        <v>893</v>
      </c>
      <c r="F655">
        <v>0.29</v>
      </c>
      <c r="G655">
        <v>0</v>
      </c>
      <c r="H655">
        <v>84</v>
      </c>
      <c r="I655">
        <v>16</v>
      </c>
      <c r="J655">
        <v>0.27496</v>
      </c>
    </row>
    <row r="656" spans="1:10" ht="12.75">
      <c r="A656" t="s">
        <v>374</v>
      </c>
      <c r="B656" t="s">
        <v>1199</v>
      </c>
      <c r="C656" t="s">
        <v>1199</v>
      </c>
      <c r="D656" t="s">
        <v>3</v>
      </c>
      <c r="E656">
        <v>890</v>
      </c>
      <c r="F656">
        <v>0.29</v>
      </c>
      <c r="G656">
        <v>1</v>
      </c>
      <c r="H656">
        <v>84</v>
      </c>
      <c r="I656">
        <v>16</v>
      </c>
      <c r="J656">
        <v>0.27571</v>
      </c>
    </row>
    <row r="657" spans="1:10" ht="12.75">
      <c r="A657" t="s">
        <v>269</v>
      </c>
      <c r="B657" t="s">
        <v>4</v>
      </c>
      <c r="C657" t="s">
        <v>1199</v>
      </c>
      <c r="D657" t="s">
        <v>3</v>
      </c>
      <c r="E657">
        <v>888</v>
      </c>
      <c r="F657">
        <v>0.29</v>
      </c>
      <c r="G657">
        <v>0</v>
      </c>
      <c r="H657">
        <v>84</v>
      </c>
      <c r="I657">
        <v>16</v>
      </c>
      <c r="J657">
        <v>0.27645</v>
      </c>
    </row>
    <row r="658" spans="1:10" ht="12.75">
      <c r="A658" t="s">
        <v>295</v>
      </c>
      <c r="B658" t="s">
        <v>1199</v>
      </c>
      <c r="C658" t="s">
        <v>1199</v>
      </c>
      <c r="D658" t="s">
        <v>3</v>
      </c>
      <c r="E658">
        <v>856</v>
      </c>
      <c r="F658">
        <v>0.29</v>
      </c>
      <c r="G658">
        <v>1</v>
      </c>
      <c r="H658">
        <v>84</v>
      </c>
      <c r="I658">
        <v>16</v>
      </c>
      <c r="J658">
        <v>0.2772</v>
      </c>
    </row>
    <row r="659" spans="1:10" ht="12.75">
      <c r="A659" t="s">
        <v>501</v>
      </c>
      <c r="B659" t="s">
        <v>1199</v>
      </c>
      <c r="C659" t="s">
        <v>1199</v>
      </c>
      <c r="D659" t="s">
        <v>2</v>
      </c>
      <c r="E659">
        <v>911</v>
      </c>
      <c r="F659">
        <v>0.3</v>
      </c>
      <c r="G659">
        <v>1</v>
      </c>
      <c r="H659">
        <v>84</v>
      </c>
      <c r="I659">
        <v>16</v>
      </c>
      <c r="J659">
        <v>0.27794</v>
      </c>
    </row>
    <row r="660" spans="1:10" ht="12.75">
      <c r="A660" t="s">
        <v>1263</v>
      </c>
      <c r="B660" t="s">
        <v>2</v>
      </c>
      <c r="C660" t="s">
        <v>2</v>
      </c>
      <c r="D660" t="s">
        <v>1199</v>
      </c>
      <c r="E660">
        <v>904</v>
      </c>
      <c r="F660">
        <v>0.3</v>
      </c>
      <c r="G660">
        <v>1</v>
      </c>
      <c r="H660">
        <v>84</v>
      </c>
      <c r="I660">
        <v>16</v>
      </c>
      <c r="J660">
        <v>0.27869</v>
      </c>
    </row>
    <row r="661" spans="1:10" ht="12.75">
      <c r="A661" t="s">
        <v>1264</v>
      </c>
      <c r="B661" t="s">
        <v>2</v>
      </c>
      <c r="C661" t="s">
        <v>2</v>
      </c>
      <c r="D661" t="s">
        <v>1199</v>
      </c>
      <c r="E661">
        <v>904</v>
      </c>
      <c r="F661">
        <v>0.3</v>
      </c>
      <c r="G661">
        <v>1</v>
      </c>
      <c r="H661">
        <v>84</v>
      </c>
      <c r="I661">
        <v>16</v>
      </c>
      <c r="J661">
        <v>0.27943</v>
      </c>
    </row>
    <row r="662" spans="1:10" ht="12.75">
      <c r="A662" t="s">
        <v>373</v>
      </c>
      <c r="B662" t="s">
        <v>1199</v>
      </c>
      <c r="C662" t="s">
        <v>1199</v>
      </c>
      <c r="D662" t="s">
        <v>2</v>
      </c>
      <c r="E662">
        <v>903</v>
      </c>
      <c r="F662">
        <v>0.3</v>
      </c>
      <c r="G662">
        <v>1</v>
      </c>
      <c r="H662">
        <v>84</v>
      </c>
      <c r="I662">
        <v>16</v>
      </c>
      <c r="J662">
        <v>0.28018</v>
      </c>
    </row>
    <row r="663" spans="1:10" ht="12.75">
      <c r="A663" t="s">
        <v>1265</v>
      </c>
      <c r="B663" t="s">
        <v>3</v>
      </c>
      <c r="C663" t="s">
        <v>1199</v>
      </c>
      <c r="D663" t="s">
        <v>2</v>
      </c>
      <c r="E663">
        <v>901</v>
      </c>
      <c r="F663">
        <v>0.3</v>
      </c>
      <c r="G663">
        <v>0</v>
      </c>
      <c r="H663">
        <v>84</v>
      </c>
      <c r="I663">
        <v>16</v>
      </c>
      <c r="J663">
        <v>0.28092</v>
      </c>
    </row>
    <row r="664" spans="1:10" ht="12.75">
      <c r="A664" t="s">
        <v>209</v>
      </c>
      <c r="B664" t="s">
        <v>4</v>
      </c>
      <c r="C664" t="s">
        <v>4</v>
      </c>
      <c r="D664" t="s">
        <v>3</v>
      </c>
      <c r="E664">
        <v>896</v>
      </c>
      <c r="F664">
        <v>0.3</v>
      </c>
      <c r="G664">
        <v>1</v>
      </c>
      <c r="H664">
        <v>84</v>
      </c>
      <c r="I664">
        <v>16</v>
      </c>
      <c r="J664">
        <v>0.28167</v>
      </c>
    </row>
    <row r="665" spans="1:10" ht="12.75">
      <c r="A665" t="s">
        <v>500</v>
      </c>
      <c r="B665" t="s">
        <v>1199</v>
      </c>
      <c r="C665" t="s">
        <v>1199</v>
      </c>
      <c r="D665" t="s">
        <v>3</v>
      </c>
      <c r="E665">
        <v>882</v>
      </c>
      <c r="F665">
        <v>0.3</v>
      </c>
      <c r="G665">
        <v>1</v>
      </c>
      <c r="H665">
        <v>84</v>
      </c>
      <c r="I665">
        <v>16</v>
      </c>
      <c r="J665">
        <v>0.28241</v>
      </c>
    </row>
    <row r="666" spans="1:10" ht="12.75">
      <c r="A666" t="s">
        <v>353</v>
      </c>
      <c r="B666" t="s">
        <v>1199</v>
      </c>
      <c r="C666" t="s">
        <v>1199</v>
      </c>
      <c r="D666" t="s">
        <v>2</v>
      </c>
      <c r="E666">
        <v>881</v>
      </c>
      <c r="F666">
        <v>0.3</v>
      </c>
      <c r="G666">
        <v>1</v>
      </c>
      <c r="H666">
        <v>84</v>
      </c>
      <c r="I666">
        <v>16</v>
      </c>
      <c r="J666">
        <v>0.28316</v>
      </c>
    </row>
    <row r="667" spans="1:10" ht="12.75">
      <c r="A667" t="s">
        <v>423</v>
      </c>
      <c r="B667" t="s">
        <v>4</v>
      </c>
      <c r="C667" t="s">
        <v>4</v>
      </c>
      <c r="D667" t="s">
        <v>3</v>
      </c>
      <c r="E667">
        <v>869</v>
      </c>
      <c r="F667">
        <v>0.3</v>
      </c>
      <c r="G667">
        <v>1</v>
      </c>
      <c r="H667">
        <v>84</v>
      </c>
      <c r="I667">
        <v>16</v>
      </c>
      <c r="J667">
        <v>0.2839</v>
      </c>
    </row>
    <row r="668" spans="1:10" ht="12.75">
      <c r="A668" t="s">
        <v>320</v>
      </c>
      <c r="B668" t="s">
        <v>1199</v>
      </c>
      <c r="C668" t="s">
        <v>1199</v>
      </c>
      <c r="D668" t="s">
        <v>2</v>
      </c>
      <c r="E668">
        <v>860</v>
      </c>
      <c r="F668">
        <v>0.3</v>
      </c>
      <c r="G668">
        <v>1</v>
      </c>
      <c r="H668">
        <v>84</v>
      </c>
      <c r="I668">
        <v>16</v>
      </c>
      <c r="J668">
        <v>0.28465</v>
      </c>
    </row>
    <row r="669" spans="1:10" ht="12.75">
      <c r="A669" t="s">
        <v>159</v>
      </c>
      <c r="B669" t="s">
        <v>3</v>
      </c>
      <c r="C669" t="s">
        <v>4</v>
      </c>
      <c r="D669" t="s">
        <v>3</v>
      </c>
      <c r="E669">
        <v>829</v>
      </c>
      <c r="F669">
        <v>0.3</v>
      </c>
      <c r="G669">
        <v>0</v>
      </c>
      <c r="H669">
        <v>84</v>
      </c>
      <c r="I669">
        <v>16</v>
      </c>
      <c r="J669">
        <v>0.28539</v>
      </c>
    </row>
    <row r="670" spans="1:10" ht="12.75">
      <c r="A670" t="s">
        <v>450</v>
      </c>
      <c r="B670" t="s">
        <v>1199</v>
      </c>
      <c r="C670" t="s">
        <v>1199</v>
      </c>
      <c r="D670" t="s">
        <v>4</v>
      </c>
      <c r="E670">
        <v>895</v>
      </c>
      <c r="F670">
        <v>0.31</v>
      </c>
      <c r="G670">
        <v>1</v>
      </c>
      <c r="H670">
        <v>84</v>
      </c>
      <c r="I670">
        <v>16</v>
      </c>
      <c r="J670">
        <v>0.28614</v>
      </c>
    </row>
    <row r="671" spans="1:10" ht="12.75">
      <c r="A671" t="s">
        <v>567</v>
      </c>
      <c r="B671" t="s">
        <v>5</v>
      </c>
      <c r="C671" t="s">
        <v>3</v>
      </c>
      <c r="D671" t="s">
        <v>5</v>
      </c>
      <c r="E671">
        <v>892</v>
      </c>
      <c r="F671">
        <v>0.31</v>
      </c>
      <c r="G671">
        <v>0</v>
      </c>
      <c r="H671">
        <v>84</v>
      </c>
      <c r="I671">
        <v>16</v>
      </c>
      <c r="J671">
        <v>0.28689</v>
      </c>
    </row>
    <row r="672" spans="1:10" ht="12.75">
      <c r="A672" t="s">
        <v>594</v>
      </c>
      <c r="B672" t="s">
        <v>1199</v>
      </c>
      <c r="C672" t="s">
        <v>1199</v>
      </c>
      <c r="D672" t="s">
        <v>3</v>
      </c>
      <c r="E672">
        <v>869</v>
      </c>
      <c r="F672">
        <v>0.31</v>
      </c>
      <c r="G672">
        <v>1</v>
      </c>
      <c r="H672">
        <v>84</v>
      </c>
      <c r="I672">
        <v>16</v>
      </c>
      <c r="J672">
        <v>0.28763</v>
      </c>
    </row>
    <row r="673" spans="1:10" ht="12.75">
      <c r="A673" t="s">
        <v>397</v>
      </c>
      <c r="B673" t="s">
        <v>1199</v>
      </c>
      <c r="C673" t="s">
        <v>1199</v>
      </c>
      <c r="D673" t="s">
        <v>2</v>
      </c>
      <c r="E673">
        <v>856</v>
      </c>
      <c r="F673">
        <v>0.31</v>
      </c>
      <c r="G673">
        <v>1</v>
      </c>
      <c r="H673">
        <v>84</v>
      </c>
      <c r="I673">
        <v>16</v>
      </c>
      <c r="J673">
        <v>0.28838</v>
      </c>
    </row>
    <row r="674" spans="1:10" ht="12.75">
      <c r="A674" t="s">
        <v>469</v>
      </c>
      <c r="B674" t="s">
        <v>1199</v>
      </c>
      <c r="C674" t="s">
        <v>1199</v>
      </c>
      <c r="D674" t="s">
        <v>2</v>
      </c>
      <c r="E674">
        <v>820</v>
      </c>
      <c r="F674">
        <v>0.31</v>
      </c>
      <c r="G674">
        <v>1</v>
      </c>
      <c r="H674">
        <v>84</v>
      </c>
      <c r="I674">
        <v>16</v>
      </c>
      <c r="J674">
        <v>0.28912</v>
      </c>
    </row>
    <row r="675" spans="1:10" ht="12.75">
      <c r="A675" t="s">
        <v>434</v>
      </c>
      <c r="B675" t="s">
        <v>1199</v>
      </c>
      <c r="C675" t="s">
        <v>1199</v>
      </c>
      <c r="D675" t="s">
        <v>2</v>
      </c>
      <c r="E675">
        <v>913</v>
      </c>
      <c r="F675">
        <v>0.32</v>
      </c>
      <c r="G675">
        <v>1</v>
      </c>
      <c r="H675">
        <v>84</v>
      </c>
      <c r="I675">
        <v>16</v>
      </c>
      <c r="J675">
        <v>0.28987</v>
      </c>
    </row>
    <row r="676" spans="1:10" ht="12.75">
      <c r="A676" t="s">
        <v>343</v>
      </c>
      <c r="B676" t="s">
        <v>1199</v>
      </c>
      <c r="C676" t="s">
        <v>1199</v>
      </c>
      <c r="D676" t="s">
        <v>3</v>
      </c>
      <c r="E676">
        <v>905</v>
      </c>
      <c r="F676">
        <v>0.32</v>
      </c>
      <c r="G676">
        <v>1</v>
      </c>
      <c r="H676">
        <v>84</v>
      </c>
      <c r="I676">
        <v>16</v>
      </c>
      <c r="J676">
        <v>0.29061</v>
      </c>
    </row>
    <row r="677" spans="1:10" ht="12.75">
      <c r="A677" t="s">
        <v>1266</v>
      </c>
      <c r="B677" t="s">
        <v>1199</v>
      </c>
      <c r="C677" t="s">
        <v>1199</v>
      </c>
      <c r="D677" t="s">
        <v>2</v>
      </c>
      <c r="E677">
        <v>899</v>
      </c>
      <c r="F677">
        <v>0.32</v>
      </c>
      <c r="G677">
        <v>1</v>
      </c>
      <c r="H677">
        <v>84</v>
      </c>
      <c r="I677">
        <v>16</v>
      </c>
      <c r="J677">
        <v>0.29136</v>
      </c>
    </row>
    <row r="678" spans="1:10" ht="12.75">
      <c r="A678" t="s">
        <v>643</v>
      </c>
      <c r="B678" t="s">
        <v>1199</v>
      </c>
      <c r="C678" t="s">
        <v>1199</v>
      </c>
      <c r="D678" t="s">
        <v>2</v>
      </c>
      <c r="E678">
        <v>895</v>
      </c>
      <c r="F678">
        <v>0.32</v>
      </c>
      <c r="G678">
        <v>1</v>
      </c>
      <c r="H678">
        <v>84</v>
      </c>
      <c r="I678">
        <v>16</v>
      </c>
      <c r="J678">
        <v>0.2921</v>
      </c>
    </row>
    <row r="679" spans="1:10" ht="12.75">
      <c r="A679" t="s">
        <v>563</v>
      </c>
      <c r="B679" t="s">
        <v>1199</v>
      </c>
      <c r="C679" t="s">
        <v>1199</v>
      </c>
      <c r="D679" t="s">
        <v>2</v>
      </c>
      <c r="E679">
        <v>882</v>
      </c>
      <c r="F679">
        <v>0.32</v>
      </c>
      <c r="G679">
        <v>1</v>
      </c>
      <c r="H679">
        <v>84</v>
      </c>
      <c r="I679">
        <v>16</v>
      </c>
      <c r="J679">
        <v>0.29285</v>
      </c>
    </row>
    <row r="680" spans="1:10" ht="12.75">
      <c r="A680" t="s">
        <v>824</v>
      </c>
      <c r="B680" t="s">
        <v>4</v>
      </c>
      <c r="C680" t="s">
        <v>2</v>
      </c>
      <c r="D680" t="s">
        <v>1199</v>
      </c>
      <c r="E680">
        <v>877</v>
      </c>
      <c r="F680">
        <v>0.32</v>
      </c>
      <c r="G680">
        <v>0</v>
      </c>
      <c r="H680">
        <v>84</v>
      </c>
      <c r="I680">
        <v>16</v>
      </c>
      <c r="J680">
        <v>0.29359</v>
      </c>
    </row>
    <row r="681" spans="1:10" ht="12.75">
      <c r="A681" t="s">
        <v>476</v>
      </c>
      <c r="B681" t="s">
        <v>1199</v>
      </c>
      <c r="C681" t="s">
        <v>2</v>
      </c>
      <c r="D681" t="s">
        <v>1199</v>
      </c>
      <c r="E681">
        <v>868</v>
      </c>
      <c r="F681">
        <v>0.32</v>
      </c>
      <c r="G681">
        <v>0</v>
      </c>
      <c r="H681">
        <v>84</v>
      </c>
      <c r="I681">
        <v>16</v>
      </c>
      <c r="J681">
        <v>0.29434</v>
      </c>
    </row>
    <row r="682" spans="1:10" ht="12.75">
      <c r="A682" t="s">
        <v>1267</v>
      </c>
      <c r="B682" t="s">
        <v>5</v>
      </c>
      <c r="C682" t="s">
        <v>5</v>
      </c>
      <c r="D682" t="s">
        <v>2</v>
      </c>
      <c r="E682">
        <v>850</v>
      </c>
      <c r="F682">
        <v>0.32</v>
      </c>
      <c r="G682">
        <v>1</v>
      </c>
      <c r="H682">
        <v>84</v>
      </c>
      <c r="I682">
        <v>16</v>
      </c>
      <c r="J682">
        <v>0.29508</v>
      </c>
    </row>
    <row r="683" spans="1:10" ht="12.75">
      <c r="A683" t="s">
        <v>319</v>
      </c>
      <c r="B683" t="s">
        <v>1199</v>
      </c>
      <c r="C683" t="s">
        <v>1199</v>
      </c>
      <c r="D683" t="s">
        <v>3</v>
      </c>
      <c r="E683">
        <v>898</v>
      </c>
      <c r="F683">
        <v>0.33</v>
      </c>
      <c r="G683">
        <v>1</v>
      </c>
      <c r="H683">
        <v>84</v>
      </c>
      <c r="I683">
        <v>16</v>
      </c>
      <c r="J683">
        <v>0.29583</v>
      </c>
    </row>
    <row r="684" spans="1:10" ht="12.75">
      <c r="A684" t="s">
        <v>541</v>
      </c>
      <c r="B684" t="s">
        <v>1199</v>
      </c>
      <c r="C684" t="s">
        <v>1199</v>
      </c>
      <c r="D684" t="s">
        <v>3</v>
      </c>
      <c r="E684">
        <v>885</v>
      </c>
      <c r="F684">
        <v>0.33</v>
      </c>
      <c r="G684">
        <v>1</v>
      </c>
      <c r="H684">
        <v>84</v>
      </c>
      <c r="I684">
        <v>16</v>
      </c>
      <c r="J684">
        <v>0.29657</v>
      </c>
    </row>
    <row r="685" spans="1:10" ht="12.75">
      <c r="A685" t="s">
        <v>527</v>
      </c>
      <c r="B685" t="s">
        <v>1199</v>
      </c>
      <c r="C685" t="s">
        <v>1199</v>
      </c>
      <c r="D685" t="s">
        <v>2</v>
      </c>
      <c r="E685">
        <v>875</v>
      </c>
      <c r="F685">
        <v>0.33</v>
      </c>
      <c r="G685">
        <v>1</v>
      </c>
      <c r="H685">
        <v>84</v>
      </c>
      <c r="I685">
        <v>16</v>
      </c>
      <c r="J685">
        <v>0.29732</v>
      </c>
    </row>
    <row r="686" spans="1:10" ht="12.75">
      <c r="A686" t="s">
        <v>400</v>
      </c>
      <c r="B686" t="s">
        <v>1199</v>
      </c>
      <c r="C686" t="s">
        <v>2</v>
      </c>
      <c r="D686" t="s">
        <v>1199</v>
      </c>
      <c r="E686">
        <v>819</v>
      </c>
      <c r="F686">
        <v>0.33</v>
      </c>
      <c r="G686">
        <v>0</v>
      </c>
      <c r="H686">
        <v>84</v>
      </c>
      <c r="I686">
        <v>16</v>
      </c>
      <c r="J686">
        <v>0.29806</v>
      </c>
    </row>
    <row r="687" spans="1:10" ht="12.75">
      <c r="A687" t="s">
        <v>289</v>
      </c>
      <c r="B687" t="s">
        <v>1199</v>
      </c>
      <c r="C687" t="s">
        <v>1199</v>
      </c>
      <c r="D687" t="s">
        <v>3</v>
      </c>
      <c r="E687">
        <v>816</v>
      </c>
      <c r="F687">
        <v>0.33</v>
      </c>
      <c r="G687">
        <v>1</v>
      </c>
      <c r="H687">
        <v>84</v>
      </c>
      <c r="I687">
        <v>16</v>
      </c>
      <c r="J687">
        <v>0.29881</v>
      </c>
    </row>
    <row r="688" spans="1:10" ht="12.75">
      <c r="A688" t="s">
        <v>618</v>
      </c>
      <c r="B688" t="s">
        <v>2</v>
      </c>
      <c r="C688" t="s">
        <v>1199</v>
      </c>
      <c r="D688" t="s">
        <v>2</v>
      </c>
      <c r="E688">
        <v>896</v>
      </c>
      <c r="F688">
        <v>0.34</v>
      </c>
      <c r="G688">
        <v>0</v>
      </c>
      <c r="H688">
        <v>83</v>
      </c>
      <c r="I688">
        <v>17</v>
      </c>
      <c r="J688">
        <v>0.29955</v>
      </c>
    </row>
    <row r="689" spans="1:10" ht="12.75">
      <c r="A689" t="s">
        <v>490</v>
      </c>
      <c r="B689" t="s">
        <v>1199</v>
      </c>
      <c r="C689" t="s">
        <v>1199</v>
      </c>
      <c r="D689" t="s">
        <v>3</v>
      </c>
      <c r="E689">
        <v>889</v>
      </c>
      <c r="F689">
        <v>0.34</v>
      </c>
      <c r="G689">
        <v>1</v>
      </c>
      <c r="H689">
        <v>83</v>
      </c>
      <c r="I689">
        <v>17</v>
      </c>
      <c r="J689">
        <v>0.3003</v>
      </c>
    </row>
    <row r="690" spans="1:10" ht="12.75">
      <c r="A690" t="s">
        <v>407</v>
      </c>
      <c r="B690" t="s">
        <v>1199</v>
      </c>
      <c r="C690" t="s">
        <v>1199</v>
      </c>
      <c r="D690" t="s">
        <v>3</v>
      </c>
      <c r="E690">
        <v>886</v>
      </c>
      <c r="F690">
        <v>0.34</v>
      </c>
      <c r="G690">
        <v>1</v>
      </c>
      <c r="H690">
        <v>83</v>
      </c>
      <c r="I690">
        <v>17</v>
      </c>
      <c r="J690">
        <v>0.30104</v>
      </c>
    </row>
    <row r="691" spans="1:10" ht="12.75">
      <c r="A691" t="s">
        <v>1268</v>
      </c>
      <c r="B691" t="s">
        <v>1199</v>
      </c>
      <c r="C691" t="s">
        <v>1199</v>
      </c>
      <c r="D691" t="s">
        <v>2</v>
      </c>
      <c r="E691">
        <v>884</v>
      </c>
      <c r="F691">
        <v>0.34</v>
      </c>
      <c r="G691">
        <v>1</v>
      </c>
      <c r="H691">
        <v>83</v>
      </c>
      <c r="I691">
        <v>17</v>
      </c>
      <c r="J691">
        <v>0.30179</v>
      </c>
    </row>
    <row r="692" spans="1:10" ht="12.75">
      <c r="A692" t="s">
        <v>179</v>
      </c>
      <c r="B692" t="s">
        <v>4</v>
      </c>
      <c r="C692" t="s">
        <v>4</v>
      </c>
      <c r="D692" t="s">
        <v>2</v>
      </c>
      <c r="E692">
        <v>879</v>
      </c>
      <c r="F692">
        <v>0.34</v>
      </c>
      <c r="G692">
        <v>1</v>
      </c>
      <c r="H692">
        <v>83</v>
      </c>
      <c r="I692">
        <v>17</v>
      </c>
      <c r="J692">
        <v>0.30253</v>
      </c>
    </row>
    <row r="693" spans="1:10" ht="12.75">
      <c r="A693" t="s">
        <v>411</v>
      </c>
      <c r="B693" t="s">
        <v>4</v>
      </c>
      <c r="C693" t="s">
        <v>4</v>
      </c>
      <c r="D693" t="s">
        <v>3</v>
      </c>
      <c r="E693">
        <v>863</v>
      </c>
      <c r="F693">
        <v>0.34</v>
      </c>
      <c r="G693">
        <v>1</v>
      </c>
      <c r="H693">
        <v>84</v>
      </c>
      <c r="I693">
        <v>16</v>
      </c>
      <c r="J693">
        <v>0.30328</v>
      </c>
    </row>
    <row r="694" spans="1:10" ht="12.75">
      <c r="A694" t="s">
        <v>405</v>
      </c>
      <c r="B694" t="s">
        <v>2</v>
      </c>
      <c r="C694" t="s">
        <v>1199</v>
      </c>
      <c r="D694" t="s">
        <v>3</v>
      </c>
      <c r="E694">
        <v>863</v>
      </c>
      <c r="F694">
        <v>0.34</v>
      </c>
      <c r="G694">
        <v>0</v>
      </c>
      <c r="H694">
        <v>83</v>
      </c>
      <c r="I694">
        <v>17</v>
      </c>
      <c r="J694">
        <v>0.30402</v>
      </c>
    </row>
    <row r="695" spans="1:10" ht="12.75">
      <c r="A695" t="s">
        <v>645</v>
      </c>
      <c r="B695" t="s">
        <v>3</v>
      </c>
      <c r="C695" t="s">
        <v>4</v>
      </c>
      <c r="D695" t="s">
        <v>3</v>
      </c>
      <c r="E695">
        <v>862</v>
      </c>
      <c r="F695">
        <v>0.34</v>
      </c>
      <c r="G695">
        <v>0</v>
      </c>
      <c r="H695">
        <v>83</v>
      </c>
      <c r="I695">
        <v>17</v>
      </c>
      <c r="J695">
        <v>0.30477</v>
      </c>
    </row>
    <row r="696" spans="1:10" ht="12.75">
      <c r="A696" t="s">
        <v>726</v>
      </c>
      <c r="B696" t="s">
        <v>2</v>
      </c>
      <c r="C696" t="s">
        <v>2</v>
      </c>
      <c r="D696" t="s">
        <v>1199</v>
      </c>
      <c r="E696">
        <v>859</v>
      </c>
      <c r="F696">
        <v>0.34</v>
      </c>
      <c r="G696">
        <v>1</v>
      </c>
      <c r="H696">
        <v>83</v>
      </c>
      <c r="I696">
        <v>17</v>
      </c>
      <c r="J696">
        <v>0.30551</v>
      </c>
    </row>
    <row r="697" spans="1:10" ht="12.75">
      <c r="A697" t="s">
        <v>325</v>
      </c>
      <c r="B697" t="s">
        <v>1199</v>
      </c>
      <c r="C697" t="s">
        <v>1199</v>
      </c>
      <c r="D697" t="s">
        <v>3</v>
      </c>
      <c r="E697">
        <v>827</v>
      </c>
      <c r="F697">
        <v>0.34</v>
      </c>
      <c r="G697">
        <v>1</v>
      </c>
      <c r="H697">
        <v>83</v>
      </c>
      <c r="I697">
        <v>17</v>
      </c>
      <c r="J697">
        <v>0.30626</v>
      </c>
    </row>
    <row r="698" spans="1:10" ht="12.75">
      <c r="A698" t="s">
        <v>435</v>
      </c>
      <c r="B698" t="s">
        <v>1199</v>
      </c>
      <c r="C698" t="s">
        <v>1199</v>
      </c>
      <c r="D698" t="s">
        <v>2</v>
      </c>
      <c r="E698">
        <v>907</v>
      </c>
      <c r="F698">
        <v>0.35</v>
      </c>
      <c r="G698">
        <v>1</v>
      </c>
      <c r="H698">
        <v>83</v>
      </c>
      <c r="I698">
        <v>17</v>
      </c>
      <c r="J698">
        <v>0.307</v>
      </c>
    </row>
    <row r="699" spans="1:10" ht="12.75">
      <c r="A699" t="s">
        <v>163</v>
      </c>
      <c r="B699" t="s">
        <v>2</v>
      </c>
      <c r="C699" t="s">
        <v>2</v>
      </c>
      <c r="D699" t="s">
        <v>5</v>
      </c>
      <c r="E699">
        <v>890</v>
      </c>
      <c r="F699">
        <v>0.35</v>
      </c>
      <c r="G699">
        <v>1</v>
      </c>
      <c r="H699">
        <v>83</v>
      </c>
      <c r="I699">
        <v>17</v>
      </c>
      <c r="J699">
        <v>0.30775</v>
      </c>
    </row>
    <row r="700" spans="1:10" ht="12.75">
      <c r="A700" t="s">
        <v>482</v>
      </c>
      <c r="B700" t="s">
        <v>1199</v>
      </c>
      <c r="C700" t="s">
        <v>1199</v>
      </c>
      <c r="D700" t="s">
        <v>2</v>
      </c>
      <c r="E700">
        <v>890</v>
      </c>
      <c r="F700">
        <v>0.35</v>
      </c>
      <c r="G700">
        <v>1</v>
      </c>
      <c r="H700">
        <v>83</v>
      </c>
      <c r="I700">
        <v>17</v>
      </c>
      <c r="J700">
        <v>0.30849</v>
      </c>
    </row>
    <row r="701" spans="1:10" ht="12.75">
      <c r="A701" t="s">
        <v>857</v>
      </c>
      <c r="B701" t="s">
        <v>1199</v>
      </c>
      <c r="C701" t="s">
        <v>1199</v>
      </c>
      <c r="D701" t="s">
        <v>2</v>
      </c>
      <c r="E701">
        <v>877</v>
      </c>
      <c r="F701">
        <v>0.35</v>
      </c>
      <c r="G701">
        <v>1</v>
      </c>
      <c r="H701">
        <v>83</v>
      </c>
      <c r="I701">
        <v>17</v>
      </c>
      <c r="J701">
        <v>0.30924</v>
      </c>
    </row>
    <row r="702" spans="1:10" ht="12.75">
      <c r="A702" t="s">
        <v>417</v>
      </c>
      <c r="B702" t="s">
        <v>4</v>
      </c>
      <c r="C702" t="s">
        <v>4</v>
      </c>
      <c r="D702" t="s">
        <v>3</v>
      </c>
      <c r="E702">
        <v>858</v>
      </c>
      <c r="F702">
        <v>0.35</v>
      </c>
      <c r="G702">
        <v>1</v>
      </c>
      <c r="H702">
        <v>83</v>
      </c>
      <c r="I702">
        <v>17</v>
      </c>
      <c r="J702">
        <v>0.30999</v>
      </c>
    </row>
    <row r="703" spans="1:10" ht="12.75">
      <c r="A703" t="s">
        <v>409</v>
      </c>
      <c r="B703" t="s">
        <v>1199</v>
      </c>
      <c r="C703" t="s">
        <v>1199</v>
      </c>
      <c r="D703" t="s">
        <v>3</v>
      </c>
      <c r="E703">
        <v>857</v>
      </c>
      <c r="F703">
        <v>0.35</v>
      </c>
      <c r="G703">
        <v>1</v>
      </c>
      <c r="H703">
        <v>83</v>
      </c>
      <c r="I703">
        <v>17</v>
      </c>
      <c r="J703">
        <v>0.31073</v>
      </c>
    </row>
    <row r="704" spans="1:10" ht="12.75">
      <c r="A704" t="s">
        <v>275</v>
      </c>
      <c r="B704" t="s">
        <v>3</v>
      </c>
      <c r="C704" t="s">
        <v>4</v>
      </c>
      <c r="D704" t="s">
        <v>3</v>
      </c>
      <c r="E704">
        <v>836</v>
      </c>
      <c r="F704">
        <v>0.35</v>
      </c>
      <c r="G704">
        <v>0</v>
      </c>
      <c r="H704">
        <v>83</v>
      </c>
      <c r="I704">
        <v>17</v>
      </c>
      <c r="J704">
        <v>0.31148</v>
      </c>
    </row>
    <row r="705" spans="1:10" ht="12.75">
      <c r="A705" t="s">
        <v>479</v>
      </c>
      <c r="B705" t="s">
        <v>5</v>
      </c>
      <c r="C705" t="s">
        <v>5</v>
      </c>
      <c r="D705" t="s">
        <v>3</v>
      </c>
      <c r="E705">
        <v>816</v>
      </c>
      <c r="F705">
        <v>0.35</v>
      </c>
      <c r="G705">
        <v>1</v>
      </c>
      <c r="H705">
        <v>83</v>
      </c>
      <c r="I705">
        <v>17</v>
      </c>
      <c r="J705">
        <v>0.31222</v>
      </c>
    </row>
    <row r="706" spans="1:10" ht="12.75">
      <c r="A706" t="s">
        <v>371</v>
      </c>
      <c r="B706" t="s">
        <v>4</v>
      </c>
      <c r="C706" t="s">
        <v>3</v>
      </c>
      <c r="D706" t="s">
        <v>5</v>
      </c>
      <c r="E706">
        <v>810</v>
      </c>
      <c r="F706">
        <v>0.35</v>
      </c>
      <c r="G706">
        <v>0</v>
      </c>
      <c r="H706">
        <v>83</v>
      </c>
      <c r="I706">
        <v>17</v>
      </c>
      <c r="J706">
        <v>0.31297</v>
      </c>
    </row>
    <row r="707" spans="1:10" ht="12.75">
      <c r="A707" t="s">
        <v>1269</v>
      </c>
      <c r="B707" t="s">
        <v>2</v>
      </c>
      <c r="C707" t="s">
        <v>3</v>
      </c>
      <c r="D707" t="s">
        <v>5</v>
      </c>
      <c r="E707">
        <v>779</v>
      </c>
      <c r="F707">
        <v>0.35</v>
      </c>
      <c r="G707">
        <v>0</v>
      </c>
      <c r="H707">
        <v>83</v>
      </c>
      <c r="I707">
        <v>17</v>
      </c>
      <c r="J707">
        <v>0.31371</v>
      </c>
    </row>
    <row r="708" spans="1:10" ht="12.75">
      <c r="A708" t="s">
        <v>790</v>
      </c>
      <c r="B708" t="s">
        <v>1199</v>
      </c>
      <c r="C708" t="s">
        <v>1199</v>
      </c>
      <c r="D708" t="s">
        <v>2</v>
      </c>
      <c r="E708">
        <v>894</v>
      </c>
      <c r="F708">
        <v>0.36</v>
      </c>
      <c r="G708">
        <v>1</v>
      </c>
      <c r="H708">
        <v>83</v>
      </c>
      <c r="I708">
        <v>17</v>
      </c>
      <c r="J708">
        <v>0.31446</v>
      </c>
    </row>
    <row r="709" spans="1:10" ht="12.75">
      <c r="A709" t="s">
        <v>427</v>
      </c>
      <c r="B709" t="s">
        <v>1199</v>
      </c>
      <c r="C709" t="s">
        <v>1199</v>
      </c>
      <c r="D709" t="s">
        <v>3</v>
      </c>
      <c r="E709">
        <v>888</v>
      </c>
      <c r="F709">
        <v>0.36</v>
      </c>
      <c r="G709">
        <v>1</v>
      </c>
      <c r="H709">
        <v>83</v>
      </c>
      <c r="I709">
        <v>17</v>
      </c>
      <c r="J709">
        <v>0.3152</v>
      </c>
    </row>
    <row r="710" spans="1:10" ht="12.75">
      <c r="A710" t="s">
        <v>646</v>
      </c>
      <c r="B710" t="s">
        <v>2</v>
      </c>
      <c r="C710" t="s">
        <v>1199</v>
      </c>
      <c r="D710" t="s">
        <v>2</v>
      </c>
      <c r="E710">
        <v>878</v>
      </c>
      <c r="F710">
        <v>0.36</v>
      </c>
      <c r="G710">
        <v>0</v>
      </c>
      <c r="H710">
        <v>83</v>
      </c>
      <c r="I710">
        <v>17</v>
      </c>
      <c r="J710">
        <v>0.31595</v>
      </c>
    </row>
    <row r="711" spans="1:10" ht="12.75">
      <c r="A711" t="s">
        <v>336</v>
      </c>
      <c r="B711" t="s">
        <v>1199</v>
      </c>
      <c r="C711" t="s">
        <v>1199</v>
      </c>
      <c r="D711" t="s">
        <v>3</v>
      </c>
      <c r="E711">
        <v>873</v>
      </c>
      <c r="F711">
        <v>0.36</v>
      </c>
      <c r="G711">
        <v>1</v>
      </c>
      <c r="H711">
        <v>83</v>
      </c>
      <c r="I711">
        <v>17</v>
      </c>
      <c r="J711">
        <v>0.31669</v>
      </c>
    </row>
    <row r="712" spans="1:10" ht="12.75">
      <c r="A712" t="s">
        <v>944</v>
      </c>
      <c r="B712" t="s">
        <v>2</v>
      </c>
      <c r="C712" t="s">
        <v>2</v>
      </c>
      <c r="D712" t="s">
        <v>1199</v>
      </c>
      <c r="E712">
        <v>866</v>
      </c>
      <c r="F712">
        <v>0.36</v>
      </c>
      <c r="G712">
        <v>1</v>
      </c>
      <c r="H712">
        <v>83</v>
      </c>
      <c r="I712">
        <v>17</v>
      </c>
      <c r="J712">
        <v>0.31744</v>
      </c>
    </row>
    <row r="713" spans="1:10" ht="12.75">
      <c r="A713" t="s">
        <v>922</v>
      </c>
      <c r="B713" t="s">
        <v>3</v>
      </c>
      <c r="C713" t="s">
        <v>5</v>
      </c>
      <c r="D713" t="s">
        <v>3</v>
      </c>
      <c r="E713">
        <v>865</v>
      </c>
      <c r="F713">
        <v>0.36</v>
      </c>
      <c r="G713">
        <v>0</v>
      </c>
      <c r="H713">
        <v>83</v>
      </c>
      <c r="I713">
        <v>17</v>
      </c>
      <c r="J713">
        <v>0.31818</v>
      </c>
    </row>
    <row r="714" spans="1:10" ht="12.75">
      <c r="A714" t="s">
        <v>383</v>
      </c>
      <c r="B714" t="s">
        <v>3</v>
      </c>
      <c r="C714" t="s">
        <v>4</v>
      </c>
      <c r="D714" t="s">
        <v>3</v>
      </c>
      <c r="E714">
        <v>835</v>
      </c>
      <c r="F714">
        <v>0.36</v>
      </c>
      <c r="G714">
        <v>0</v>
      </c>
      <c r="H714">
        <v>82</v>
      </c>
      <c r="I714">
        <v>18</v>
      </c>
      <c r="J714">
        <v>0.31893</v>
      </c>
    </row>
    <row r="715" spans="1:10" ht="12.75">
      <c r="A715" t="s">
        <v>216</v>
      </c>
      <c r="B715" t="s">
        <v>4</v>
      </c>
      <c r="C715" t="s">
        <v>4</v>
      </c>
      <c r="D715" t="s">
        <v>5</v>
      </c>
      <c r="E715">
        <v>827</v>
      </c>
      <c r="F715">
        <v>0.36</v>
      </c>
      <c r="G715">
        <v>1</v>
      </c>
      <c r="H715">
        <v>82</v>
      </c>
      <c r="I715">
        <v>18</v>
      </c>
      <c r="J715">
        <v>0.31967</v>
      </c>
    </row>
    <row r="716" spans="1:10" ht="12.75">
      <c r="A716" t="s">
        <v>274</v>
      </c>
      <c r="B716" t="s">
        <v>3</v>
      </c>
      <c r="C716" t="s">
        <v>4</v>
      </c>
      <c r="D716" t="s">
        <v>3</v>
      </c>
      <c r="E716">
        <v>794</v>
      </c>
      <c r="F716">
        <v>0.36</v>
      </c>
      <c r="G716">
        <v>0</v>
      </c>
      <c r="H716">
        <v>82</v>
      </c>
      <c r="I716">
        <v>18</v>
      </c>
      <c r="J716">
        <v>0.32042</v>
      </c>
    </row>
    <row r="717" spans="1:10" ht="12.75">
      <c r="A717" t="s">
        <v>380</v>
      </c>
      <c r="B717" t="s">
        <v>1199</v>
      </c>
      <c r="C717" t="s">
        <v>1199</v>
      </c>
      <c r="D717" t="s">
        <v>2</v>
      </c>
      <c r="E717">
        <v>768</v>
      </c>
      <c r="F717">
        <v>0.36</v>
      </c>
      <c r="G717">
        <v>1</v>
      </c>
      <c r="H717">
        <v>82</v>
      </c>
      <c r="I717">
        <v>18</v>
      </c>
      <c r="J717">
        <v>0.32116</v>
      </c>
    </row>
    <row r="718" spans="1:10" ht="12.75">
      <c r="A718" t="s">
        <v>511</v>
      </c>
      <c r="B718" t="s">
        <v>1199</v>
      </c>
      <c r="C718" t="s">
        <v>1199</v>
      </c>
      <c r="D718" t="s">
        <v>2</v>
      </c>
      <c r="E718">
        <v>764</v>
      </c>
      <c r="F718">
        <v>0.36</v>
      </c>
      <c r="G718">
        <v>1</v>
      </c>
      <c r="H718">
        <v>82</v>
      </c>
      <c r="I718">
        <v>18</v>
      </c>
      <c r="J718">
        <v>0.32191</v>
      </c>
    </row>
    <row r="719" spans="1:10" ht="12.75">
      <c r="A719" t="s">
        <v>1270</v>
      </c>
      <c r="B719" t="s">
        <v>2</v>
      </c>
      <c r="C719" t="s">
        <v>1199</v>
      </c>
      <c r="D719" t="s">
        <v>5</v>
      </c>
      <c r="E719">
        <v>881</v>
      </c>
      <c r="F719">
        <v>0.37</v>
      </c>
      <c r="G719">
        <v>0</v>
      </c>
      <c r="H719">
        <v>82</v>
      </c>
      <c r="I719">
        <v>18</v>
      </c>
      <c r="J719">
        <v>0.32265</v>
      </c>
    </row>
    <row r="720" spans="1:10" ht="12.75">
      <c r="A720" t="s">
        <v>781</v>
      </c>
      <c r="B720" t="s">
        <v>1199</v>
      </c>
      <c r="C720" t="s">
        <v>1199</v>
      </c>
      <c r="D720" t="s">
        <v>2</v>
      </c>
      <c r="E720">
        <v>874</v>
      </c>
      <c r="F720">
        <v>0.37</v>
      </c>
      <c r="G720">
        <v>1</v>
      </c>
      <c r="H720">
        <v>82</v>
      </c>
      <c r="I720">
        <v>18</v>
      </c>
      <c r="J720">
        <v>0.3234</v>
      </c>
    </row>
    <row r="721" spans="1:10" ht="12.75">
      <c r="A721" t="s">
        <v>262</v>
      </c>
      <c r="B721" t="s">
        <v>1199</v>
      </c>
      <c r="C721" t="s">
        <v>1199</v>
      </c>
      <c r="D721" t="s">
        <v>2</v>
      </c>
      <c r="E721">
        <v>830</v>
      </c>
      <c r="F721">
        <v>0.37</v>
      </c>
      <c r="G721">
        <v>1</v>
      </c>
      <c r="H721">
        <v>82</v>
      </c>
      <c r="I721">
        <v>18</v>
      </c>
      <c r="J721">
        <v>0.32414</v>
      </c>
    </row>
    <row r="722" spans="1:10" ht="12.75">
      <c r="A722" t="s">
        <v>236</v>
      </c>
      <c r="B722" t="s">
        <v>1199</v>
      </c>
      <c r="C722" t="s">
        <v>1199</v>
      </c>
      <c r="D722" t="s">
        <v>2</v>
      </c>
      <c r="E722">
        <v>823</v>
      </c>
      <c r="F722">
        <v>0.37</v>
      </c>
      <c r="G722">
        <v>1</v>
      </c>
      <c r="H722">
        <v>82</v>
      </c>
      <c r="I722">
        <v>18</v>
      </c>
      <c r="J722">
        <v>0.32489</v>
      </c>
    </row>
    <row r="723" spans="1:10" ht="12.75">
      <c r="A723" t="s">
        <v>546</v>
      </c>
      <c r="B723" t="s">
        <v>5</v>
      </c>
      <c r="C723" t="s">
        <v>5</v>
      </c>
      <c r="D723" t="s">
        <v>3</v>
      </c>
      <c r="E723">
        <v>807</v>
      </c>
      <c r="F723">
        <v>0.37</v>
      </c>
      <c r="G723">
        <v>1</v>
      </c>
      <c r="H723">
        <v>82</v>
      </c>
      <c r="I723">
        <v>18</v>
      </c>
      <c r="J723">
        <v>0.32563</v>
      </c>
    </row>
    <row r="724" spans="1:10" ht="12.75">
      <c r="A724" t="s">
        <v>197</v>
      </c>
      <c r="B724" t="s">
        <v>3</v>
      </c>
      <c r="C724" t="s">
        <v>4</v>
      </c>
      <c r="D724" t="s">
        <v>3</v>
      </c>
      <c r="E724">
        <v>789</v>
      </c>
      <c r="F724">
        <v>0.37</v>
      </c>
      <c r="G724">
        <v>0</v>
      </c>
      <c r="H724">
        <v>82</v>
      </c>
      <c r="I724">
        <v>18</v>
      </c>
      <c r="J724">
        <v>0.32638</v>
      </c>
    </row>
    <row r="725" spans="1:10" ht="12.75">
      <c r="A725" t="s">
        <v>207</v>
      </c>
      <c r="B725" t="s">
        <v>4</v>
      </c>
      <c r="C725" t="s">
        <v>4</v>
      </c>
      <c r="D725" t="s">
        <v>3</v>
      </c>
      <c r="E725">
        <v>787</v>
      </c>
      <c r="F725">
        <v>0.37</v>
      </c>
      <c r="G725">
        <v>1</v>
      </c>
      <c r="H725">
        <v>82</v>
      </c>
      <c r="I725">
        <v>18</v>
      </c>
      <c r="J725">
        <v>0.32712</v>
      </c>
    </row>
    <row r="726" spans="1:10" ht="12.75">
      <c r="A726" t="s">
        <v>347</v>
      </c>
      <c r="B726" t="s">
        <v>4</v>
      </c>
      <c r="C726" t="s">
        <v>4</v>
      </c>
      <c r="D726" t="s">
        <v>3</v>
      </c>
      <c r="E726">
        <v>772</v>
      </c>
      <c r="F726">
        <v>0.37</v>
      </c>
      <c r="G726">
        <v>1</v>
      </c>
      <c r="H726">
        <v>82</v>
      </c>
      <c r="I726">
        <v>18</v>
      </c>
      <c r="J726">
        <v>0.32787</v>
      </c>
    </row>
    <row r="727" spans="1:10" ht="12.75">
      <c r="A727" t="s">
        <v>1271</v>
      </c>
      <c r="B727" t="s">
        <v>1199</v>
      </c>
      <c r="C727" t="s">
        <v>1199</v>
      </c>
      <c r="D727" t="s">
        <v>2</v>
      </c>
      <c r="E727">
        <v>883</v>
      </c>
      <c r="F727">
        <v>0.38</v>
      </c>
      <c r="G727">
        <v>1</v>
      </c>
      <c r="H727">
        <v>82</v>
      </c>
      <c r="I727">
        <v>18</v>
      </c>
      <c r="J727">
        <v>0.32861</v>
      </c>
    </row>
    <row r="728" spans="1:10" ht="12.75">
      <c r="A728" t="s">
        <v>446</v>
      </c>
      <c r="B728" t="s">
        <v>1199</v>
      </c>
      <c r="C728" t="s">
        <v>1199</v>
      </c>
      <c r="D728" t="s">
        <v>2</v>
      </c>
      <c r="E728">
        <v>874</v>
      </c>
      <c r="F728">
        <v>0.38</v>
      </c>
      <c r="G728">
        <v>1</v>
      </c>
      <c r="H728">
        <v>82</v>
      </c>
      <c r="I728">
        <v>18</v>
      </c>
      <c r="J728">
        <v>0.32936</v>
      </c>
    </row>
    <row r="729" spans="1:10" ht="12.75">
      <c r="A729" t="s">
        <v>800</v>
      </c>
      <c r="B729" t="s">
        <v>1199</v>
      </c>
      <c r="C729" t="s">
        <v>2</v>
      </c>
      <c r="D729" t="s">
        <v>4</v>
      </c>
      <c r="E729">
        <v>871</v>
      </c>
      <c r="F729">
        <v>0.38</v>
      </c>
      <c r="G729">
        <v>0</v>
      </c>
      <c r="H729">
        <v>82</v>
      </c>
      <c r="I729">
        <v>18</v>
      </c>
      <c r="J729">
        <v>0.3301</v>
      </c>
    </row>
    <row r="730" spans="1:10" ht="12.75">
      <c r="A730" t="s">
        <v>555</v>
      </c>
      <c r="B730" t="s">
        <v>1199</v>
      </c>
      <c r="C730" t="s">
        <v>1199</v>
      </c>
      <c r="D730" t="s">
        <v>2</v>
      </c>
      <c r="E730">
        <v>856</v>
      </c>
      <c r="F730">
        <v>0.38</v>
      </c>
      <c r="G730">
        <v>1</v>
      </c>
      <c r="H730">
        <v>82</v>
      </c>
      <c r="I730">
        <v>18</v>
      </c>
      <c r="J730">
        <v>0.33085</v>
      </c>
    </row>
    <row r="731" spans="1:10" ht="12.75">
      <c r="A731" t="s">
        <v>758</v>
      </c>
      <c r="B731" t="s">
        <v>1199</v>
      </c>
      <c r="C731" t="s">
        <v>1199</v>
      </c>
      <c r="D731" t="s">
        <v>2</v>
      </c>
      <c r="E731">
        <v>854</v>
      </c>
      <c r="F731">
        <v>0.38</v>
      </c>
      <c r="G731">
        <v>1</v>
      </c>
      <c r="H731">
        <v>82</v>
      </c>
      <c r="I731">
        <v>18</v>
      </c>
      <c r="J731">
        <v>0.33159</v>
      </c>
    </row>
    <row r="732" spans="1:10" ht="12.75">
      <c r="A732" t="s">
        <v>548</v>
      </c>
      <c r="B732" t="s">
        <v>5</v>
      </c>
      <c r="C732" t="s">
        <v>5</v>
      </c>
      <c r="D732" t="s">
        <v>3</v>
      </c>
      <c r="E732">
        <v>845</v>
      </c>
      <c r="F732">
        <v>0.38</v>
      </c>
      <c r="G732">
        <v>1</v>
      </c>
      <c r="H732">
        <v>82</v>
      </c>
      <c r="I732">
        <v>18</v>
      </c>
      <c r="J732">
        <v>0.33234</v>
      </c>
    </row>
    <row r="733" spans="1:10" ht="12.75">
      <c r="A733" t="s">
        <v>1272</v>
      </c>
      <c r="B733" t="s">
        <v>1199</v>
      </c>
      <c r="C733" t="s">
        <v>1199</v>
      </c>
      <c r="D733" t="s">
        <v>2</v>
      </c>
      <c r="E733">
        <v>824</v>
      </c>
      <c r="F733">
        <v>0.38</v>
      </c>
      <c r="G733">
        <v>1</v>
      </c>
      <c r="H733">
        <v>82</v>
      </c>
      <c r="I733">
        <v>18</v>
      </c>
      <c r="J733">
        <v>0.33308</v>
      </c>
    </row>
    <row r="734" spans="1:10" ht="12.75">
      <c r="A734" t="s">
        <v>133</v>
      </c>
      <c r="B734" t="s">
        <v>2</v>
      </c>
      <c r="C734" t="s">
        <v>2</v>
      </c>
      <c r="D734" t="s">
        <v>3</v>
      </c>
      <c r="E734">
        <v>817</v>
      </c>
      <c r="F734">
        <v>0.38</v>
      </c>
      <c r="G734">
        <v>1</v>
      </c>
      <c r="H734">
        <v>82</v>
      </c>
      <c r="I734">
        <v>18</v>
      </c>
      <c r="J734">
        <v>0.33383</v>
      </c>
    </row>
    <row r="735" spans="1:10" ht="12.75">
      <c r="A735" t="s">
        <v>547</v>
      </c>
      <c r="B735" t="s">
        <v>1199</v>
      </c>
      <c r="C735" t="s">
        <v>1199</v>
      </c>
      <c r="D735" t="s">
        <v>2</v>
      </c>
      <c r="E735">
        <v>783</v>
      </c>
      <c r="F735">
        <v>0.38</v>
      </c>
      <c r="G735">
        <v>1</v>
      </c>
      <c r="H735">
        <v>82</v>
      </c>
      <c r="I735">
        <v>18</v>
      </c>
      <c r="J735">
        <v>0.33458</v>
      </c>
    </row>
    <row r="736" spans="1:10" ht="12.75">
      <c r="A736" t="s">
        <v>443</v>
      </c>
      <c r="B736" t="s">
        <v>2</v>
      </c>
      <c r="C736" t="s">
        <v>2</v>
      </c>
      <c r="D736" t="s">
        <v>1199</v>
      </c>
      <c r="E736">
        <v>781</v>
      </c>
      <c r="F736">
        <v>0.38</v>
      </c>
      <c r="G736">
        <v>1</v>
      </c>
      <c r="H736">
        <v>82</v>
      </c>
      <c r="I736">
        <v>18</v>
      </c>
      <c r="J736">
        <v>0.33532</v>
      </c>
    </row>
    <row r="737" spans="1:10" ht="12.75">
      <c r="A737" t="s">
        <v>388</v>
      </c>
      <c r="B737" t="s">
        <v>4</v>
      </c>
      <c r="C737" t="s">
        <v>4</v>
      </c>
      <c r="D737" t="s">
        <v>3</v>
      </c>
      <c r="E737">
        <v>877</v>
      </c>
      <c r="F737">
        <v>0.39</v>
      </c>
      <c r="G737">
        <v>1</v>
      </c>
      <c r="H737">
        <v>82</v>
      </c>
      <c r="I737">
        <v>18</v>
      </c>
      <c r="J737">
        <v>0.33607</v>
      </c>
    </row>
    <row r="738" spans="1:10" ht="12.75">
      <c r="A738" t="s">
        <v>628</v>
      </c>
      <c r="B738" t="s">
        <v>1199</v>
      </c>
      <c r="C738" t="s">
        <v>1199</v>
      </c>
      <c r="D738" t="s">
        <v>2</v>
      </c>
      <c r="E738">
        <v>863</v>
      </c>
      <c r="F738">
        <v>0.39</v>
      </c>
      <c r="G738">
        <v>1</v>
      </c>
      <c r="H738">
        <v>82</v>
      </c>
      <c r="I738">
        <v>18</v>
      </c>
      <c r="J738">
        <v>0.33681</v>
      </c>
    </row>
    <row r="739" spans="1:10" ht="12.75">
      <c r="A739" t="s">
        <v>702</v>
      </c>
      <c r="B739" t="s">
        <v>2</v>
      </c>
      <c r="C739" t="s">
        <v>2</v>
      </c>
      <c r="D739" t="s">
        <v>4</v>
      </c>
      <c r="E739">
        <v>854</v>
      </c>
      <c r="F739">
        <v>0.39</v>
      </c>
      <c r="G739">
        <v>1</v>
      </c>
      <c r="H739">
        <v>83</v>
      </c>
      <c r="I739">
        <v>17</v>
      </c>
      <c r="J739">
        <v>0.33756</v>
      </c>
    </row>
    <row r="740" spans="1:10" ht="12.75">
      <c r="A740" t="s">
        <v>210</v>
      </c>
      <c r="B740" t="s">
        <v>4</v>
      </c>
      <c r="C740" t="s">
        <v>4</v>
      </c>
      <c r="D740" t="s">
        <v>3</v>
      </c>
      <c r="E740">
        <v>851</v>
      </c>
      <c r="F740">
        <v>0.39</v>
      </c>
      <c r="G740">
        <v>1</v>
      </c>
      <c r="H740">
        <v>83</v>
      </c>
      <c r="I740">
        <v>17</v>
      </c>
      <c r="J740">
        <v>0.3383</v>
      </c>
    </row>
    <row r="741" spans="1:10" ht="12.75">
      <c r="A741" t="s">
        <v>529</v>
      </c>
      <c r="B741" t="s">
        <v>4</v>
      </c>
      <c r="C741" t="s">
        <v>2</v>
      </c>
      <c r="D741" t="s">
        <v>4</v>
      </c>
      <c r="E741">
        <v>850</v>
      </c>
      <c r="F741">
        <v>0.39</v>
      </c>
      <c r="G741">
        <v>0</v>
      </c>
      <c r="H741">
        <v>82</v>
      </c>
      <c r="I741">
        <v>18</v>
      </c>
      <c r="J741">
        <v>0.33905</v>
      </c>
    </row>
    <row r="742" spans="1:10" ht="12.75">
      <c r="A742" t="s">
        <v>515</v>
      </c>
      <c r="B742" t="s">
        <v>1199</v>
      </c>
      <c r="C742" t="s">
        <v>1199</v>
      </c>
      <c r="D742" t="s">
        <v>2</v>
      </c>
      <c r="E742">
        <v>840</v>
      </c>
      <c r="F742">
        <v>0.39</v>
      </c>
      <c r="G742">
        <v>1</v>
      </c>
      <c r="H742">
        <v>82</v>
      </c>
      <c r="I742">
        <v>18</v>
      </c>
      <c r="J742">
        <v>0.33979</v>
      </c>
    </row>
    <row r="743" spans="1:10" ht="12.75">
      <c r="A743" t="s">
        <v>278</v>
      </c>
      <c r="B743" t="s">
        <v>1199</v>
      </c>
      <c r="C743" t="s">
        <v>1199</v>
      </c>
      <c r="D743" t="s">
        <v>3</v>
      </c>
      <c r="E743">
        <v>833</v>
      </c>
      <c r="F743">
        <v>0.39</v>
      </c>
      <c r="G743">
        <v>1</v>
      </c>
      <c r="H743">
        <v>82</v>
      </c>
      <c r="I743">
        <v>18</v>
      </c>
      <c r="J743">
        <v>0.34054</v>
      </c>
    </row>
    <row r="744" spans="1:10" ht="12.75">
      <c r="A744" t="s">
        <v>237</v>
      </c>
      <c r="B744" t="s">
        <v>1199</v>
      </c>
      <c r="C744" t="s">
        <v>1199</v>
      </c>
      <c r="D744" t="s">
        <v>3</v>
      </c>
      <c r="E744">
        <v>829</v>
      </c>
      <c r="F744">
        <v>0.39</v>
      </c>
      <c r="G744">
        <v>1</v>
      </c>
      <c r="H744">
        <v>82</v>
      </c>
      <c r="I744">
        <v>18</v>
      </c>
      <c r="J744">
        <v>0.34128</v>
      </c>
    </row>
    <row r="745" spans="1:10" ht="12.75">
      <c r="A745" t="s">
        <v>1273</v>
      </c>
      <c r="B745" t="s">
        <v>2</v>
      </c>
      <c r="C745" t="s">
        <v>1199</v>
      </c>
      <c r="D745" t="s">
        <v>3</v>
      </c>
      <c r="E745">
        <v>810</v>
      </c>
      <c r="F745">
        <v>0.39</v>
      </c>
      <c r="G745">
        <v>0</v>
      </c>
      <c r="H745">
        <v>82</v>
      </c>
      <c r="I745">
        <v>18</v>
      </c>
      <c r="J745">
        <v>0.34203</v>
      </c>
    </row>
    <row r="746" spans="1:10" ht="12.75">
      <c r="A746" t="s">
        <v>1274</v>
      </c>
      <c r="B746" t="s">
        <v>2</v>
      </c>
      <c r="C746" t="s">
        <v>2</v>
      </c>
      <c r="D746" t="s">
        <v>1199</v>
      </c>
      <c r="E746">
        <v>801</v>
      </c>
      <c r="F746">
        <v>0.39</v>
      </c>
      <c r="G746">
        <v>1</v>
      </c>
      <c r="H746">
        <v>82</v>
      </c>
      <c r="I746">
        <v>18</v>
      </c>
      <c r="J746">
        <v>0.34277</v>
      </c>
    </row>
    <row r="747" spans="1:10" ht="12.75">
      <c r="A747" t="s">
        <v>162</v>
      </c>
      <c r="B747" t="s">
        <v>4</v>
      </c>
      <c r="C747" t="s">
        <v>4</v>
      </c>
      <c r="D747" t="s">
        <v>3</v>
      </c>
      <c r="E747">
        <v>776</v>
      </c>
      <c r="F747">
        <v>0.39</v>
      </c>
      <c r="G747">
        <v>1</v>
      </c>
      <c r="H747">
        <v>82</v>
      </c>
      <c r="I747">
        <v>18</v>
      </c>
      <c r="J747">
        <v>0.34352</v>
      </c>
    </row>
    <row r="748" spans="1:10" ht="12.75">
      <c r="A748" t="s">
        <v>294</v>
      </c>
      <c r="B748" t="s">
        <v>1199</v>
      </c>
      <c r="C748" t="s">
        <v>1199</v>
      </c>
      <c r="D748" t="s">
        <v>2</v>
      </c>
      <c r="E748">
        <v>864</v>
      </c>
      <c r="F748">
        <v>0.4</v>
      </c>
      <c r="G748">
        <v>1</v>
      </c>
      <c r="H748">
        <v>82</v>
      </c>
      <c r="I748">
        <v>18</v>
      </c>
      <c r="J748">
        <v>0.34426</v>
      </c>
    </row>
    <row r="749" spans="1:10" ht="12.75">
      <c r="A749" t="s">
        <v>623</v>
      </c>
      <c r="B749" t="s">
        <v>1199</v>
      </c>
      <c r="C749" t="s">
        <v>1199</v>
      </c>
      <c r="D749" t="s">
        <v>3</v>
      </c>
      <c r="E749">
        <v>856</v>
      </c>
      <c r="F749">
        <v>0.4</v>
      </c>
      <c r="G749">
        <v>1</v>
      </c>
      <c r="H749">
        <v>82</v>
      </c>
      <c r="I749">
        <v>18</v>
      </c>
      <c r="J749">
        <v>0.34501</v>
      </c>
    </row>
    <row r="750" spans="1:10" ht="12.75">
      <c r="A750" t="s">
        <v>520</v>
      </c>
      <c r="B750" t="s">
        <v>1199</v>
      </c>
      <c r="C750" t="s">
        <v>2</v>
      </c>
      <c r="D750" t="s">
        <v>1199</v>
      </c>
      <c r="E750">
        <v>853</v>
      </c>
      <c r="F750">
        <v>0.4</v>
      </c>
      <c r="G750">
        <v>0</v>
      </c>
      <c r="H750">
        <v>82</v>
      </c>
      <c r="I750">
        <v>18</v>
      </c>
      <c r="J750">
        <v>0.34575</v>
      </c>
    </row>
    <row r="751" spans="1:10" ht="12.75">
      <c r="A751" t="s">
        <v>620</v>
      </c>
      <c r="B751" t="s">
        <v>1199</v>
      </c>
      <c r="C751" t="s">
        <v>1199</v>
      </c>
      <c r="D751" t="s">
        <v>3</v>
      </c>
      <c r="E751">
        <v>847</v>
      </c>
      <c r="F751">
        <v>0.4</v>
      </c>
      <c r="G751">
        <v>1</v>
      </c>
      <c r="H751">
        <v>82</v>
      </c>
      <c r="I751">
        <v>18</v>
      </c>
      <c r="J751">
        <v>0.3465</v>
      </c>
    </row>
    <row r="752" spans="1:10" ht="12.75">
      <c r="A752" t="s">
        <v>1275</v>
      </c>
      <c r="B752" t="s">
        <v>2</v>
      </c>
      <c r="C752" t="s">
        <v>2</v>
      </c>
      <c r="D752" t="s">
        <v>1199</v>
      </c>
      <c r="E752">
        <v>840</v>
      </c>
      <c r="F752">
        <v>0.4</v>
      </c>
      <c r="G752">
        <v>1</v>
      </c>
      <c r="H752">
        <v>82</v>
      </c>
      <c r="I752">
        <v>18</v>
      </c>
      <c r="J752">
        <v>0.34724</v>
      </c>
    </row>
    <row r="753" spans="1:10" ht="12.75">
      <c r="A753" t="s">
        <v>422</v>
      </c>
      <c r="B753" t="s">
        <v>1199</v>
      </c>
      <c r="C753" t="s">
        <v>1199</v>
      </c>
      <c r="D753" t="s">
        <v>2</v>
      </c>
      <c r="E753">
        <v>839</v>
      </c>
      <c r="F753">
        <v>0.4</v>
      </c>
      <c r="G753">
        <v>1</v>
      </c>
      <c r="H753">
        <v>82</v>
      </c>
      <c r="I753">
        <v>18</v>
      </c>
      <c r="J753">
        <v>0.34799</v>
      </c>
    </row>
    <row r="754" spans="1:10" ht="12.75">
      <c r="A754" t="s">
        <v>355</v>
      </c>
      <c r="B754" t="s">
        <v>2</v>
      </c>
      <c r="C754" t="s">
        <v>1199</v>
      </c>
      <c r="D754" t="s">
        <v>2</v>
      </c>
      <c r="E754">
        <v>828</v>
      </c>
      <c r="F754">
        <v>0.4</v>
      </c>
      <c r="G754">
        <v>0</v>
      </c>
      <c r="H754">
        <v>82</v>
      </c>
      <c r="I754">
        <v>18</v>
      </c>
      <c r="J754">
        <v>0.34873</v>
      </c>
    </row>
    <row r="755" spans="1:10" ht="12.75">
      <c r="A755" t="s">
        <v>384</v>
      </c>
      <c r="B755" t="s">
        <v>4</v>
      </c>
      <c r="C755" t="s">
        <v>4</v>
      </c>
      <c r="D755" t="s">
        <v>2</v>
      </c>
      <c r="E755">
        <v>825</v>
      </c>
      <c r="F755">
        <v>0.4</v>
      </c>
      <c r="G755">
        <v>1</v>
      </c>
      <c r="H755">
        <v>82</v>
      </c>
      <c r="I755">
        <v>18</v>
      </c>
      <c r="J755">
        <v>0.34948</v>
      </c>
    </row>
    <row r="756" spans="1:10" ht="12.75">
      <c r="A756" t="s">
        <v>587</v>
      </c>
      <c r="B756" t="s">
        <v>2</v>
      </c>
      <c r="C756" t="s">
        <v>2</v>
      </c>
      <c r="D756" t="s">
        <v>1199</v>
      </c>
      <c r="E756">
        <v>769</v>
      </c>
      <c r="F756">
        <v>0.4</v>
      </c>
      <c r="G756">
        <v>1</v>
      </c>
      <c r="H756">
        <v>82</v>
      </c>
      <c r="I756">
        <v>18</v>
      </c>
      <c r="J756">
        <v>0.35022</v>
      </c>
    </row>
    <row r="757" spans="1:10" ht="12.75">
      <c r="A757" t="s">
        <v>170</v>
      </c>
      <c r="B757" t="s">
        <v>2</v>
      </c>
      <c r="C757" t="s">
        <v>2</v>
      </c>
      <c r="D757" t="s">
        <v>1199</v>
      </c>
      <c r="E757">
        <v>728</v>
      </c>
      <c r="F757">
        <v>0.4</v>
      </c>
      <c r="G757">
        <v>1</v>
      </c>
      <c r="H757">
        <v>82</v>
      </c>
      <c r="I757">
        <v>18</v>
      </c>
      <c r="J757">
        <v>0.35097</v>
      </c>
    </row>
    <row r="758" spans="1:10" ht="12.75">
      <c r="A758" t="s">
        <v>525</v>
      </c>
      <c r="B758" t="s">
        <v>1199</v>
      </c>
      <c r="C758" t="s">
        <v>1199</v>
      </c>
      <c r="D758" t="s">
        <v>4</v>
      </c>
      <c r="E758">
        <v>860</v>
      </c>
      <c r="F758">
        <v>0.41</v>
      </c>
      <c r="G758">
        <v>1</v>
      </c>
      <c r="H758">
        <v>82</v>
      </c>
      <c r="I758">
        <v>18</v>
      </c>
      <c r="J758">
        <v>0.35171</v>
      </c>
    </row>
    <row r="759" spans="1:10" ht="12.75">
      <c r="A759" t="s">
        <v>580</v>
      </c>
      <c r="B759" t="s">
        <v>1199</v>
      </c>
      <c r="C759" t="s">
        <v>1199</v>
      </c>
      <c r="D759" t="s">
        <v>3</v>
      </c>
      <c r="E759">
        <v>858</v>
      </c>
      <c r="F759">
        <v>0.41</v>
      </c>
      <c r="G759">
        <v>1</v>
      </c>
      <c r="H759">
        <v>82</v>
      </c>
      <c r="I759">
        <v>18</v>
      </c>
      <c r="J759">
        <v>0.35246</v>
      </c>
    </row>
    <row r="760" spans="1:10" ht="12.75">
      <c r="A760" t="s">
        <v>617</v>
      </c>
      <c r="B760" t="s">
        <v>2</v>
      </c>
      <c r="C760" t="s">
        <v>1199</v>
      </c>
      <c r="D760" t="s">
        <v>2</v>
      </c>
      <c r="E760">
        <v>857</v>
      </c>
      <c r="F760">
        <v>0.41</v>
      </c>
      <c r="G760">
        <v>0</v>
      </c>
      <c r="H760">
        <v>82</v>
      </c>
      <c r="I760">
        <v>18</v>
      </c>
      <c r="J760">
        <v>0.3532</v>
      </c>
    </row>
    <row r="761" spans="1:10" ht="12.75">
      <c r="A761" t="s">
        <v>438</v>
      </c>
      <c r="B761" t="s">
        <v>2</v>
      </c>
      <c r="C761" t="s">
        <v>2</v>
      </c>
      <c r="D761" t="s">
        <v>1199</v>
      </c>
      <c r="E761">
        <v>837</v>
      </c>
      <c r="F761">
        <v>0.41</v>
      </c>
      <c r="G761">
        <v>1</v>
      </c>
      <c r="H761">
        <v>82</v>
      </c>
      <c r="I761">
        <v>18</v>
      </c>
      <c r="J761">
        <v>0.35395</v>
      </c>
    </row>
    <row r="762" spans="1:10" ht="12.75">
      <c r="A762" t="s">
        <v>440</v>
      </c>
      <c r="B762" t="s">
        <v>1199</v>
      </c>
      <c r="C762" t="s">
        <v>2</v>
      </c>
      <c r="D762" t="s">
        <v>1199</v>
      </c>
      <c r="E762">
        <v>783</v>
      </c>
      <c r="F762">
        <v>0.41</v>
      </c>
      <c r="G762">
        <v>0</v>
      </c>
      <c r="H762">
        <v>82</v>
      </c>
      <c r="I762">
        <v>18</v>
      </c>
      <c r="J762">
        <v>0.35469</v>
      </c>
    </row>
    <row r="763" spans="1:10" ht="12.75">
      <c r="A763" t="s">
        <v>462</v>
      </c>
      <c r="B763" t="s">
        <v>4</v>
      </c>
      <c r="C763" t="s">
        <v>1199</v>
      </c>
      <c r="D763" t="s">
        <v>3</v>
      </c>
      <c r="E763">
        <v>783</v>
      </c>
      <c r="F763">
        <v>0.41</v>
      </c>
      <c r="G763">
        <v>0</v>
      </c>
      <c r="H763">
        <v>82</v>
      </c>
      <c r="I763">
        <v>18</v>
      </c>
      <c r="J763">
        <v>0.35544</v>
      </c>
    </row>
    <row r="764" spans="1:10" ht="12.75">
      <c r="A764" t="s">
        <v>512</v>
      </c>
      <c r="B764" t="s">
        <v>1199</v>
      </c>
      <c r="C764" t="s">
        <v>1199</v>
      </c>
      <c r="D764" t="s">
        <v>2</v>
      </c>
      <c r="E764">
        <v>762</v>
      </c>
      <c r="F764">
        <v>0.41</v>
      </c>
      <c r="G764">
        <v>1</v>
      </c>
      <c r="H764">
        <v>82</v>
      </c>
      <c r="I764">
        <v>18</v>
      </c>
      <c r="J764">
        <v>0.35618</v>
      </c>
    </row>
    <row r="765" spans="1:10" ht="12.75">
      <c r="A765" t="s">
        <v>359</v>
      </c>
      <c r="B765" t="s">
        <v>4</v>
      </c>
      <c r="C765" t="s">
        <v>4</v>
      </c>
      <c r="D765" t="s">
        <v>3</v>
      </c>
      <c r="E765">
        <v>757</v>
      </c>
      <c r="F765">
        <v>0.41</v>
      </c>
      <c r="G765">
        <v>1</v>
      </c>
      <c r="H765">
        <v>82</v>
      </c>
      <c r="I765">
        <v>18</v>
      </c>
      <c r="J765">
        <v>0.35693</v>
      </c>
    </row>
    <row r="766" spans="1:10" ht="12.75">
      <c r="A766" t="s">
        <v>552</v>
      </c>
      <c r="B766" t="s">
        <v>2</v>
      </c>
      <c r="C766" t="s">
        <v>2</v>
      </c>
      <c r="D766" t="s">
        <v>3</v>
      </c>
      <c r="E766">
        <v>864</v>
      </c>
      <c r="F766">
        <v>0.42</v>
      </c>
      <c r="G766">
        <v>1</v>
      </c>
      <c r="H766">
        <v>82</v>
      </c>
      <c r="I766">
        <v>18</v>
      </c>
      <c r="J766">
        <v>0.35768</v>
      </c>
    </row>
    <row r="767" spans="1:10" ht="12.75">
      <c r="A767" t="s">
        <v>352</v>
      </c>
      <c r="B767" t="s">
        <v>3</v>
      </c>
      <c r="C767" t="s">
        <v>2</v>
      </c>
      <c r="D767" t="s">
        <v>1199</v>
      </c>
      <c r="E767">
        <v>858</v>
      </c>
      <c r="F767">
        <v>0.42</v>
      </c>
      <c r="G767">
        <v>0</v>
      </c>
      <c r="H767">
        <v>82</v>
      </c>
      <c r="I767">
        <v>18</v>
      </c>
      <c r="J767">
        <v>0.35842</v>
      </c>
    </row>
    <row r="768" spans="1:10" ht="12.75">
      <c r="A768" t="s">
        <v>633</v>
      </c>
      <c r="B768" t="s">
        <v>1199</v>
      </c>
      <c r="C768" t="s">
        <v>1199</v>
      </c>
      <c r="D768" t="s">
        <v>2</v>
      </c>
      <c r="E768">
        <v>847</v>
      </c>
      <c r="F768">
        <v>0.42</v>
      </c>
      <c r="G768">
        <v>1</v>
      </c>
      <c r="H768">
        <v>82</v>
      </c>
      <c r="I768">
        <v>18</v>
      </c>
      <c r="J768">
        <v>0.35917</v>
      </c>
    </row>
    <row r="769" spans="1:10" ht="12.75">
      <c r="A769" t="s">
        <v>1276</v>
      </c>
      <c r="B769" t="s">
        <v>2</v>
      </c>
      <c r="C769" t="s">
        <v>2</v>
      </c>
      <c r="D769" t="s">
        <v>3</v>
      </c>
      <c r="E769">
        <v>846</v>
      </c>
      <c r="F769">
        <v>0.42</v>
      </c>
      <c r="G769">
        <v>1</v>
      </c>
      <c r="H769">
        <v>82</v>
      </c>
      <c r="I769">
        <v>18</v>
      </c>
      <c r="J769">
        <v>0.35991</v>
      </c>
    </row>
    <row r="770" spans="1:10" ht="12.75">
      <c r="A770" t="s">
        <v>387</v>
      </c>
      <c r="B770" t="s">
        <v>4</v>
      </c>
      <c r="C770" t="s">
        <v>4</v>
      </c>
      <c r="D770" t="s">
        <v>3</v>
      </c>
      <c r="E770">
        <v>780</v>
      </c>
      <c r="F770">
        <v>0.42</v>
      </c>
      <c r="G770">
        <v>1</v>
      </c>
      <c r="H770">
        <v>82</v>
      </c>
      <c r="I770">
        <v>18</v>
      </c>
      <c r="J770">
        <v>0.36066</v>
      </c>
    </row>
    <row r="771" spans="1:10" ht="12.75">
      <c r="A771" t="s">
        <v>495</v>
      </c>
      <c r="B771" t="s">
        <v>1199</v>
      </c>
      <c r="C771" t="s">
        <v>1199</v>
      </c>
      <c r="D771" t="s">
        <v>2</v>
      </c>
      <c r="E771">
        <v>851</v>
      </c>
      <c r="F771">
        <v>0.43</v>
      </c>
      <c r="G771">
        <v>1</v>
      </c>
      <c r="H771">
        <v>82</v>
      </c>
      <c r="I771">
        <v>18</v>
      </c>
      <c r="J771">
        <v>0.3614</v>
      </c>
    </row>
    <row r="772" spans="1:10" ht="12.75">
      <c r="A772" t="s">
        <v>836</v>
      </c>
      <c r="B772" t="s">
        <v>1199</v>
      </c>
      <c r="C772" t="s">
        <v>2</v>
      </c>
      <c r="D772" t="s">
        <v>1199</v>
      </c>
      <c r="E772">
        <v>816</v>
      </c>
      <c r="F772">
        <v>0.43</v>
      </c>
      <c r="G772">
        <v>0</v>
      </c>
      <c r="H772">
        <v>82</v>
      </c>
      <c r="I772">
        <v>18</v>
      </c>
      <c r="J772">
        <v>0.36215</v>
      </c>
    </row>
    <row r="773" spans="1:10" ht="12.75">
      <c r="A773" t="s">
        <v>562</v>
      </c>
      <c r="B773" t="s">
        <v>1199</v>
      </c>
      <c r="C773" t="s">
        <v>1199</v>
      </c>
      <c r="D773" t="s">
        <v>2</v>
      </c>
      <c r="E773">
        <v>777</v>
      </c>
      <c r="F773">
        <v>0.43</v>
      </c>
      <c r="G773">
        <v>1</v>
      </c>
      <c r="H773">
        <v>82</v>
      </c>
      <c r="I773">
        <v>18</v>
      </c>
      <c r="J773">
        <v>0.36289</v>
      </c>
    </row>
    <row r="774" spans="1:10" ht="12.75">
      <c r="A774" t="s">
        <v>386</v>
      </c>
      <c r="B774" t="s">
        <v>4</v>
      </c>
      <c r="C774" t="s">
        <v>4</v>
      </c>
      <c r="D774" t="s">
        <v>3</v>
      </c>
      <c r="E774">
        <v>756</v>
      </c>
      <c r="F774">
        <v>0.43</v>
      </c>
      <c r="G774">
        <v>1</v>
      </c>
      <c r="H774">
        <v>82</v>
      </c>
      <c r="I774">
        <v>18</v>
      </c>
      <c r="J774">
        <v>0.36364</v>
      </c>
    </row>
    <row r="775" spans="1:10" ht="12.75">
      <c r="A775" t="s">
        <v>631</v>
      </c>
      <c r="B775" t="s">
        <v>2</v>
      </c>
      <c r="C775" t="s">
        <v>4</v>
      </c>
      <c r="D775" t="s">
        <v>3</v>
      </c>
      <c r="E775">
        <v>805</v>
      </c>
      <c r="F775">
        <v>0.44</v>
      </c>
      <c r="G775">
        <v>0</v>
      </c>
      <c r="H775">
        <v>82</v>
      </c>
      <c r="I775">
        <v>18</v>
      </c>
      <c r="J775">
        <v>0.36438</v>
      </c>
    </row>
    <row r="776" spans="1:10" ht="12.75">
      <c r="A776" t="s">
        <v>1277</v>
      </c>
      <c r="B776" t="s">
        <v>3</v>
      </c>
      <c r="C776" t="s">
        <v>3</v>
      </c>
      <c r="D776" t="s">
        <v>2</v>
      </c>
      <c r="E776">
        <v>805</v>
      </c>
      <c r="F776">
        <v>0.44</v>
      </c>
      <c r="G776">
        <v>1</v>
      </c>
      <c r="H776">
        <v>82</v>
      </c>
      <c r="I776">
        <v>18</v>
      </c>
      <c r="J776">
        <v>0.36513</v>
      </c>
    </row>
    <row r="777" spans="1:10" ht="12.75">
      <c r="A777" t="s">
        <v>348</v>
      </c>
      <c r="B777" t="s">
        <v>4</v>
      </c>
      <c r="C777" t="s">
        <v>4</v>
      </c>
      <c r="D777" t="s">
        <v>3</v>
      </c>
      <c r="E777">
        <v>746</v>
      </c>
      <c r="F777">
        <v>0.44</v>
      </c>
      <c r="G777">
        <v>1</v>
      </c>
      <c r="H777">
        <v>82</v>
      </c>
      <c r="I777">
        <v>18</v>
      </c>
      <c r="J777">
        <v>0.36587</v>
      </c>
    </row>
    <row r="778" spans="1:10" ht="12.75">
      <c r="A778" t="s">
        <v>251</v>
      </c>
      <c r="B778" t="s">
        <v>2</v>
      </c>
      <c r="C778" t="s">
        <v>2</v>
      </c>
      <c r="D778" t="s">
        <v>5</v>
      </c>
      <c r="E778">
        <v>674</v>
      </c>
      <c r="F778">
        <v>0.44</v>
      </c>
      <c r="G778">
        <v>1</v>
      </c>
      <c r="H778">
        <v>82</v>
      </c>
      <c r="I778">
        <v>18</v>
      </c>
      <c r="J778">
        <v>0.36662</v>
      </c>
    </row>
    <row r="779" spans="1:10" ht="12.75">
      <c r="A779" t="s">
        <v>1278</v>
      </c>
      <c r="B779" t="s">
        <v>1199</v>
      </c>
      <c r="C779" t="s">
        <v>1199</v>
      </c>
      <c r="D779" t="s">
        <v>3</v>
      </c>
      <c r="E779">
        <v>865</v>
      </c>
      <c r="F779">
        <v>0.45</v>
      </c>
      <c r="G779">
        <v>1</v>
      </c>
      <c r="H779">
        <v>82</v>
      </c>
      <c r="I779">
        <v>18</v>
      </c>
      <c r="J779">
        <v>0.36736</v>
      </c>
    </row>
    <row r="780" spans="1:10" ht="12.75">
      <c r="A780" t="s">
        <v>358</v>
      </c>
      <c r="B780" t="s">
        <v>1199</v>
      </c>
      <c r="C780" t="s">
        <v>1199</v>
      </c>
      <c r="D780" t="s">
        <v>3</v>
      </c>
      <c r="E780">
        <v>829</v>
      </c>
      <c r="F780">
        <v>0.45</v>
      </c>
      <c r="G780">
        <v>1</v>
      </c>
      <c r="H780">
        <v>82</v>
      </c>
      <c r="I780">
        <v>18</v>
      </c>
      <c r="J780">
        <v>0.36811</v>
      </c>
    </row>
    <row r="781" spans="1:10" ht="12.75">
      <c r="A781" t="s">
        <v>557</v>
      </c>
      <c r="B781" t="s">
        <v>1199</v>
      </c>
      <c r="C781" t="s">
        <v>1199</v>
      </c>
      <c r="D781" t="s">
        <v>3</v>
      </c>
      <c r="E781">
        <v>823</v>
      </c>
      <c r="F781">
        <v>0.45</v>
      </c>
      <c r="G781">
        <v>1</v>
      </c>
      <c r="H781">
        <v>82</v>
      </c>
      <c r="I781">
        <v>18</v>
      </c>
      <c r="J781">
        <v>0.36885</v>
      </c>
    </row>
    <row r="782" spans="1:10" ht="12.75">
      <c r="A782" t="s">
        <v>894</v>
      </c>
      <c r="B782" t="s">
        <v>1199</v>
      </c>
      <c r="C782" t="s">
        <v>1199</v>
      </c>
      <c r="D782" t="s">
        <v>3</v>
      </c>
      <c r="E782">
        <v>821</v>
      </c>
      <c r="F782">
        <v>0.45</v>
      </c>
      <c r="G782">
        <v>1</v>
      </c>
      <c r="H782">
        <v>82</v>
      </c>
      <c r="I782">
        <v>18</v>
      </c>
      <c r="J782">
        <v>0.3696</v>
      </c>
    </row>
    <row r="783" spans="1:10" ht="12.75">
      <c r="A783" t="s">
        <v>401</v>
      </c>
      <c r="B783" t="s">
        <v>3</v>
      </c>
      <c r="C783" t="s">
        <v>4</v>
      </c>
      <c r="D783" t="s">
        <v>3</v>
      </c>
      <c r="E783">
        <v>747</v>
      </c>
      <c r="F783">
        <v>0.45</v>
      </c>
      <c r="G783">
        <v>0</v>
      </c>
      <c r="H783">
        <v>82</v>
      </c>
      <c r="I783">
        <v>18</v>
      </c>
      <c r="J783">
        <v>0.37034</v>
      </c>
    </row>
    <row r="784" spans="1:10" ht="12.75">
      <c r="A784" t="s">
        <v>601</v>
      </c>
      <c r="B784" t="s">
        <v>2</v>
      </c>
      <c r="C784" t="s">
        <v>1199</v>
      </c>
      <c r="D784" t="s">
        <v>3</v>
      </c>
      <c r="E784">
        <v>851</v>
      </c>
      <c r="F784">
        <v>0.46</v>
      </c>
      <c r="G784">
        <v>0</v>
      </c>
      <c r="H784">
        <v>82</v>
      </c>
      <c r="I784">
        <v>18</v>
      </c>
      <c r="J784">
        <v>0.37109</v>
      </c>
    </row>
    <row r="785" spans="1:10" ht="12.75">
      <c r="A785" t="s">
        <v>1279</v>
      </c>
      <c r="B785" t="s">
        <v>4</v>
      </c>
      <c r="C785" t="s">
        <v>2</v>
      </c>
      <c r="D785" t="s">
        <v>4</v>
      </c>
      <c r="E785">
        <v>840</v>
      </c>
      <c r="F785">
        <v>0.46</v>
      </c>
      <c r="G785">
        <v>0</v>
      </c>
      <c r="H785">
        <v>81</v>
      </c>
      <c r="I785">
        <v>19</v>
      </c>
      <c r="J785">
        <v>0.37183</v>
      </c>
    </row>
    <row r="786" spans="1:10" ht="12.75">
      <c r="A786" t="s">
        <v>641</v>
      </c>
      <c r="B786" t="s">
        <v>2</v>
      </c>
      <c r="C786" t="s">
        <v>1199</v>
      </c>
      <c r="D786" t="s">
        <v>2</v>
      </c>
      <c r="E786">
        <v>837</v>
      </c>
      <c r="F786">
        <v>0.46</v>
      </c>
      <c r="G786">
        <v>0</v>
      </c>
      <c r="H786">
        <v>81</v>
      </c>
      <c r="I786">
        <v>19</v>
      </c>
      <c r="J786">
        <v>0.37258</v>
      </c>
    </row>
    <row r="787" spans="1:10" ht="12.75">
      <c r="A787" t="s">
        <v>816</v>
      </c>
      <c r="B787" t="s">
        <v>1199</v>
      </c>
      <c r="C787" t="s">
        <v>2</v>
      </c>
      <c r="D787" t="s">
        <v>1199</v>
      </c>
      <c r="E787">
        <v>810</v>
      </c>
      <c r="F787">
        <v>0.46</v>
      </c>
      <c r="G787">
        <v>0</v>
      </c>
      <c r="H787">
        <v>81</v>
      </c>
      <c r="I787">
        <v>19</v>
      </c>
      <c r="J787">
        <v>0.37332</v>
      </c>
    </row>
    <row r="788" spans="1:10" ht="12.75">
      <c r="A788" t="s">
        <v>468</v>
      </c>
      <c r="B788" t="s">
        <v>4</v>
      </c>
      <c r="C788" t="s">
        <v>2</v>
      </c>
      <c r="D788" t="s">
        <v>1199</v>
      </c>
      <c r="E788">
        <v>780</v>
      </c>
      <c r="F788">
        <v>0.46</v>
      </c>
      <c r="G788">
        <v>0</v>
      </c>
      <c r="H788">
        <v>81</v>
      </c>
      <c r="I788">
        <v>19</v>
      </c>
      <c r="J788">
        <v>0.37407</v>
      </c>
    </row>
    <row r="789" spans="1:10" ht="12.75">
      <c r="A789" t="s">
        <v>864</v>
      </c>
      <c r="B789" t="s">
        <v>2</v>
      </c>
      <c r="C789" t="s">
        <v>2</v>
      </c>
      <c r="D789" t="s">
        <v>1199</v>
      </c>
      <c r="E789">
        <v>723</v>
      </c>
      <c r="F789">
        <v>0.46</v>
      </c>
      <c r="G789">
        <v>1</v>
      </c>
      <c r="H789">
        <v>81</v>
      </c>
      <c r="I789">
        <v>19</v>
      </c>
      <c r="J789">
        <v>0.37481</v>
      </c>
    </row>
    <row r="790" spans="1:10" ht="12.75">
      <c r="A790" t="s">
        <v>499</v>
      </c>
      <c r="B790" t="s">
        <v>1199</v>
      </c>
      <c r="C790" t="s">
        <v>2</v>
      </c>
      <c r="D790" t="s">
        <v>1199</v>
      </c>
      <c r="E790">
        <v>660</v>
      </c>
      <c r="F790">
        <v>0.46</v>
      </c>
      <c r="G790">
        <v>0</v>
      </c>
      <c r="H790">
        <v>81</v>
      </c>
      <c r="I790">
        <v>19</v>
      </c>
      <c r="J790">
        <v>0.37556</v>
      </c>
    </row>
    <row r="791" spans="1:10" ht="12.75">
      <c r="A791" t="s">
        <v>1068</v>
      </c>
      <c r="B791" t="s">
        <v>3</v>
      </c>
      <c r="C791" t="s">
        <v>3</v>
      </c>
      <c r="D791" t="s">
        <v>2</v>
      </c>
      <c r="E791">
        <v>846</v>
      </c>
      <c r="F791">
        <v>0.47</v>
      </c>
      <c r="G791">
        <v>1</v>
      </c>
      <c r="H791">
        <v>81</v>
      </c>
      <c r="I791">
        <v>19</v>
      </c>
      <c r="J791">
        <v>0.3763</v>
      </c>
    </row>
    <row r="792" spans="1:10" ht="12.75">
      <c r="A792" t="s">
        <v>1280</v>
      </c>
      <c r="B792" t="s">
        <v>1199</v>
      </c>
      <c r="C792" t="s">
        <v>1199</v>
      </c>
      <c r="D792" t="s">
        <v>2</v>
      </c>
      <c r="E792">
        <v>790</v>
      </c>
      <c r="F792">
        <v>0.47</v>
      </c>
      <c r="G792">
        <v>1</v>
      </c>
      <c r="H792">
        <v>81</v>
      </c>
      <c r="I792">
        <v>19</v>
      </c>
      <c r="J792">
        <v>0.37705</v>
      </c>
    </row>
    <row r="793" spans="1:10" ht="12.75">
      <c r="A793" t="s">
        <v>430</v>
      </c>
      <c r="B793" t="s">
        <v>1199</v>
      </c>
      <c r="C793" t="s">
        <v>2</v>
      </c>
      <c r="D793" t="s">
        <v>1199</v>
      </c>
      <c r="E793">
        <v>767</v>
      </c>
      <c r="F793">
        <v>0.47</v>
      </c>
      <c r="G793">
        <v>0</v>
      </c>
      <c r="H793">
        <v>81</v>
      </c>
      <c r="I793">
        <v>19</v>
      </c>
      <c r="J793">
        <v>0.37779</v>
      </c>
    </row>
    <row r="794" spans="1:10" ht="12.75">
      <c r="A794" t="s">
        <v>449</v>
      </c>
      <c r="B794" t="s">
        <v>4</v>
      </c>
      <c r="C794" t="s">
        <v>4</v>
      </c>
      <c r="D794" t="s">
        <v>3</v>
      </c>
      <c r="E794">
        <v>755</v>
      </c>
      <c r="F794">
        <v>0.47</v>
      </c>
      <c r="G794">
        <v>1</v>
      </c>
      <c r="H794">
        <v>81</v>
      </c>
      <c r="I794">
        <v>19</v>
      </c>
      <c r="J794">
        <v>0.37854</v>
      </c>
    </row>
    <row r="795" spans="1:10" ht="12.75">
      <c r="A795" t="s">
        <v>1281</v>
      </c>
      <c r="B795" t="s">
        <v>1199</v>
      </c>
      <c r="C795" t="s">
        <v>1199</v>
      </c>
      <c r="D795" t="s">
        <v>2</v>
      </c>
      <c r="E795">
        <v>751</v>
      </c>
      <c r="F795">
        <v>0.47</v>
      </c>
      <c r="G795">
        <v>1</v>
      </c>
      <c r="H795">
        <v>81</v>
      </c>
      <c r="I795">
        <v>19</v>
      </c>
      <c r="J795">
        <v>0.37928</v>
      </c>
    </row>
    <row r="796" spans="1:10" ht="12.75">
      <c r="A796" t="s">
        <v>491</v>
      </c>
      <c r="B796" t="s">
        <v>4</v>
      </c>
      <c r="C796" t="s">
        <v>4</v>
      </c>
      <c r="D796" t="s">
        <v>3</v>
      </c>
      <c r="E796">
        <v>736</v>
      </c>
      <c r="F796">
        <v>0.47</v>
      </c>
      <c r="G796">
        <v>1</v>
      </c>
      <c r="H796">
        <v>81</v>
      </c>
      <c r="I796">
        <v>19</v>
      </c>
      <c r="J796">
        <v>0.38003</v>
      </c>
    </row>
    <row r="797" spans="1:10" ht="12.75">
      <c r="A797" t="s">
        <v>317</v>
      </c>
      <c r="B797" t="s">
        <v>4</v>
      </c>
      <c r="C797" t="s">
        <v>4</v>
      </c>
      <c r="D797" t="s">
        <v>3</v>
      </c>
      <c r="E797">
        <v>700</v>
      </c>
      <c r="F797">
        <v>0.47</v>
      </c>
      <c r="G797">
        <v>1</v>
      </c>
      <c r="H797">
        <v>81</v>
      </c>
      <c r="I797">
        <v>19</v>
      </c>
      <c r="J797">
        <v>0.38077</v>
      </c>
    </row>
    <row r="798" spans="1:10" ht="12.75">
      <c r="A798" t="s">
        <v>459</v>
      </c>
      <c r="B798" t="s">
        <v>1199</v>
      </c>
      <c r="C798" t="s">
        <v>1199</v>
      </c>
      <c r="D798" t="s">
        <v>2</v>
      </c>
      <c r="E798">
        <v>685</v>
      </c>
      <c r="F798">
        <v>0.47</v>
      </c>
      <c r="G798">
        <v>1</v>
      </c>
      <c r="H798">
        <v>81</v>
      </c>
      <c r="I798">
        <v>19</v>
      </c>
      <c r="J798">
        <v>0.38152</v>
      </c>
    </row>
    <row r="799" spans="1:10" ht="12.75">
      <c r="A799" t="s">
        <v>157</v>
      </c>
      <c r="B799" t="s">
        <v>4</v>
      </c>
      <c r="C799" t="s">
        <v>4</v>
      </c>
      <c r="D799" t="s">
        <v>3</v>
      </c>
      <c r="E799">
        <v>678</v>
      </c>
      <c r="F799">
        <v>0.47</v>
      </c>
      <c r="G799">
        <v>1</v>
      </c>
      <c r="H799">
        <v>81</v>
      </c>
      <c r="I799">
        <v>19</v>
      </c>
      <c r="J799">
        <v>0.38227</v>
      </c>
    </row>
    <row r="800" spans="1:10" ht="12.75">
      <c r="A800" t="s">
        <v>339</v>
      </c>
      <c r="B800" t="s">
        <v>4</v>
      </c>
      <c r="C800" t="s">
        <v>4</v>
      </c>
      <c r="D800" t="s">
        <v>3</v>
      </c>
      <c r="E800">
        <v>675</v>
      </c>
      <c r="F800">
        <v>0.47</v>
      </c>
      <c r="G800">
        <v>1</v>
      </c>
      <c r="H800">
        <v>81</v>
      </c>
      <c r="I800">
        <v>19</v>
      </c>
      <c r="J800">
        <v>0.38301</v>
      </c>
    </row>
    <row r="801" spans="1:10" ht="12.75">
      <c r="A801" t="s">
        <v>723</v>
      </c>
      <c r="B801" t="s">
        <v>2</v>
      </c>
      <c r="C801" t="s">
        <v>2</v>
      </c>
      <c r="D801" t="s">
        <v>4</v>
      </c>
      <c r="E801">
        <v>823</v>
      </c>
      <c r="F801">
        <v>0.48</v>
      </c>
      <c r="G801">
        <v>1</v>
      </c>
      <c r="H801">
        <v>81</v>
      </c>
      <c r="I801">
        <v>19</v>
      </c>
      <c r="J801">
        <v>0.38376</v>
      </c>
    </row>
    <row r="802" spans="1:10" ht="12.75">
      <c r="A802" t="s">
        <v>964</v>
      </c>
      <c r="B802" t="s">
        <v>3</v>
      </c>
      <c r="C802" t="s">
        <v>3</v>
      </c>
      <c r="D802" t="s">
        <v>2</v>
      </c>
      <c r="E802">
        <v>816</v>
      </c>
      <c r="F802">
        <v>0.48</v>
      </c>
      <c r="G802">
        <v>1</v>
      </c>
      <c r="H802">
        <v>81</v>
      </c>
      <c r="I802">
        <v>19</v>
      </c>
      <c r="J802">
        <v>0.3845</v>
      </c>
    </row>
    <row r="803" spans="1:10" ht="12.75">
      <c r="A803" t="s">
        <v>390</v>
      </c>
      <c r="B803" t="s">
        <v>2</v>
      </c>
      <c r="C803" t="s">
        <v>2</v>
      </c>
      <c r="D803" t="s">
        <v>3</v>
      </c>
      <c r="E803">
        <v>800</v>
      </c>
      <c r="F803">
        <v>0.48</v>
      </c>
      <c r="G803">
        <v>1</v>
      </c>
      <c r="H803">
        <v>81</v>
      </c>
      <c r="I803">
        <v>19</v>
      </c>
      <c r="J803">
        <v>0.38525</v>
      </c>
    </row>
    <row r="804" spans="1:10" ht="12.75">
      <c r="A804" t="s">
        <v>591</v>
      </c>
      <c r="B804" t="s">
        <v>5</v>
      </c>
      <c r="C804" t="s">
        <v>3</v>
      </c>
      <c r="D804" t="s">
        <v>4</v>
      </c>
      <c r="E804">
        <v>782</v>
      </c>
      <c r="F804">
        <v>0.48</v>
      </c>
      <c r="G804">
        <v>0</v>
      </c>
      <c r="H804">
        <v>81</v>
      </c>
      <c r="I804">
        <v>19</v>
      </c>
      <c r="J804">
        <v>0.38599</v>
      </c>
    </row>
    <row r="805" spans="1:10" ht="12.75">
      <c r="A805" t="s">
        <v>472</v>
      </c>
      <c r="B805" t="s">
        <v>3</v>
      </c>
      <c r="C805" t="s">
        <v>4</v>
      </c>
      <c r="D805" t="s">
        <v>5</v>
      </c>
      <c r="E805">
        <v>743</v>
      </c>
      <c r="F805">
        <v>0.48</v>
      </c>
      <c r="G805">
        <v>0</v>
      </c>
      <c r="H805">
        <v>81</v>
      </c>
      <c r="I805">
        <v>19</v>
      </c>
      <c r="J805">
        <v>0.38674</v>
      </c>
    </row>
    <row r="806" spans="1:10" ht="12.75">
      <c r="A806" t="s">
        <v>442</v>
      </c>
      <c r="B806" t="s">
        <v>1199</v>
      </c>
      <c r="C806" t="s">
        <v>1199</v>
      </c>
      <c r="D806" t="s">
        <v>2</v>
      </c>
      <c r="E806">
        <v>735</v>
      </c>
      <c r="F806">
        <v>0.48</v>
      </c>
      <c r="G806">
        <v>1</v>
      </c>
      <c r="H806">
        <v>81</v>
      </c>
      <c r="I806">
        <v>19</v>
      </c>
      <c r="J806">
        <v>0.38748</v>
      </c>
    </row>
    <row r="807" spans="1:10" ht="12.75">
      <c r="A807" t="s">
        <v>752</v>
      </c>
      <c r="B807" t="s">
        <v>2</v>
      </c>
      <c r="C807" t="s">
        <v>2</v>
      </c>
      <c r="D807" t="s">
        <v>3</v>
      </c>
      <c r="E807">
        <v>791</v>
      </c>
      <c r="F807">
        <v>0.49</v>
      </c>
      <c r="G807">
        <v>1</v>
      </c>
      <c r="H807">
        <v>81</v>
      </c>
      <c r="I807">
        <v>19</v>
      </c>
      <c r="J807">
        <v>0.38823</v>
      </c>
    </row>
    <row r="808" spans="1:10" ht="12.75">
      <c r="A808" t="s">
        <v>439</v>
      </c>
      <c r="B808" t="s">
        <v>1199</v>
      </c>
      <c r="C808" t="s">
        <v>1199</v>
      </c>
      <c r="D808" t="s">
        <v>2</v>
      </c>
      <c r="E808">
        <v>784</v>
      </c>
      <c r="F808">
        <v>0.49</v>
      </c>
      <c r="G808">
        <v>1</v>
      </c>
      <c r="H808">
        <v>81</v>
      </c>
      <c r="I808">
        <v>19</v>
      </c>
      <c r="J808">
        <v>0.38897</v>
      </c>
    </row>
    <row r="809" spans="1:10" ht="12.75">
      <c r="A809" t="s">
        <v>571</v>
      </c>
      <c r="B809" t="s">
        <v>3</v>
      </c>
      <c r="C809" t="s">
        <v>5</v>
      </c>
      <c r="D809" t="s">
        <v>3</v>
      </c>
      <c r="E809">
        <v>720</v>
      </c>
      <c r="F809">
        <v>0.49</v>
      </c>
      <c r="G809">
        <v>0</v>
      </c>
      <c r="H809">
        <v>81</v>
      </c>
      <c r="I809">
        <v>19</v>
      </c>
      <c r="J809">
        <v>0.38972</v>
      </c>
    </row>
    <row r="810" spans="1:10" ht="12.75">
      <c r="A810" t="s">
        <v>754</v>
      </c>
      <c r="B810" t="s">
        <v>1199</v>
      </c>
      <c r="C810" t="s">
        <v>1199</v>
      </c>
      <c r="D810" t="s">
        <v>3</v>
      </c>
      <c r="E810">
        <v>848</v>
      </c>
      <c r="F810">
        <v>0.5</v>
      </c>
      <c r="G810">
        <v>1</v>
      </c>
      <c r="H810">
        <v>81</v>
      </c>
      <c r="I810">
        <v>19</v>
      </c>
      <c r="J810">
        <v>0.39046</v>
      </c>
    </row>
    <row r="811" spans="1:10" ht="12.75">
      <c r="A811" t="s">
        <v>660</v>
      </c>
      <c r="B811" t="s">
        <v>1199</v>
      </c>
      <c r="C811" t="s">
        <v>1199</v>
      </c>
      <c r="D811" t="s">
        <v>2</v>
      </c>
      <c r="E811">
        <v>818</v>
      </c>
      <c r="F811">
        <v>0.5</v>
      </c>
      <c r="G811">
        <v>1</v>
      </c>
      <c r="H811">
        <v>81</v>
      </c>
      <c r="I811">
        <v>19</v>
      </c>
      <c r="J811">
        <v>0.39121</v>
      </c>
    </row>
    <row r="812" spans="1:10" ht="12.75">
      <c r="A812" t="s">
        <v>642</v>
      </c>
      <c r="B812" t="s">
        <v>1199</v>
      </c>
      <c r="C812" t="s">
        <v>1199</v>
      </c>
      <c r="D812" t="s">
        <v>4</v>
      </c>
      <c r="E812">
        <v>793</v>
      </c>
      <c r="F812">
        <v>0.5</v>
      </c>
      <c r="G812">
        <v>1</v>
      </c>
      <c r="H812">
        <v>81</v>
      </c>
      <c r="I812">
        <v>19</v>
      </c>
      <c r="J812">
        <v>0.39195</v>
      </c>
    </row>
    <row r="813" spans="1:10" ht="12.75">
      <c r="A813" t="s">
        <v>1053</v>
      </c>
      <c r="B813" t="s">
        <v>1199</v>
      </c>
      <c r="C813" t="s">
        <v>1199</v>
      </c>
      <c r="D813" t="s">
        <v>2</v>
      </c>
      <c r="E813">
        <v>771</v>
      </c>
      <c r="F813">
        <v>0.5</v>
      </c>
      <c r="G813">
        <v>1</v>
      </c>
      <c r="H813">
        <v>81</v>
      </c>
      <c r="I813">
        <v>19</v>
      </c>
      <c r="J813">
        <v>0.3927</v>
      </c>
    </row>
    <row r="814" spans="1:10" ht="12.75">
      <c r="A814" t="s">
        <v>558</v>
      </c>
      <c r="B814" t="s">
        <v>4</v>
      </c>
      <c r="C814" t="s">
        <v>4</v>
      </c>
      <c r="D814" t="s">
        <v>3</v>
      </c>
      <c r="E814">
        <v>768</v>
      </c>
      <c r="F814">
        <v>0.5</v>
      </c>
      <c r="G814">
        <v>1</v>
      </c>
      <c r="H814">
        <v>81</v>
      </c>
      <c r="I814">
        <v>19</v>
      </c>
      <c r="J814">
        <v>0.39344</v>
      </c>
    </row>
    <row r="815" spans="1:10" ht="12.75">
      <c r="A815" t="s">
        <v>590</v>
      </c>
      <c r="B815" t="s">
        <v>3</v>
      </c>
      <c r="C815" t="s">
        <v>3</v>
      </c>
      <c r="D815" t="s">
        <v>5</v>
      </c>
      <c r="E815">
        <v>752</v>
      </c>
      <c r="F815">
        <v>0.5</v>
      </c>
      <c r="G815">
        <v>1</v>
      </c>
      <c r="H815">
        <v>81</v>
      </c>
      <c r="I815">
        <v>19</v>
      </c>
      <c r="J815">
        <v>0.39419</v>
      </c>
    </row>
    <row r="816" spans="1:10" ht="12.75">
      <c r="A816" t="s">
        <v>389</v>
      </c>
      <c r="B816" t="s">
        <v>3</v>
      </c>
      <c r="C816" t="s">
        <v>3</v>
      </c>
      <c r="D816" t="s">
        <v>2</v>
      </c>
      <c r="E816">
        <v>721</v>
      </c>
      <c r="F816">
        <v>0.5</v>
      </c>
      <c r="G816">
        <v>1</v>
      </c>
      <c r="H816">
        <v>81</v>
      </c>
      <c r="I816">
        <v>19</v>
      </c>
      <c r="J816">
        <v>0.39493</v>
      </c>
    </row>
    <row r="817" spans="1:10" ht="12.75">
      <c r="A817" t="s">
        <v>344</v>
      </c>
      <c r="B817" t="s">
        <v>4</v>
      </c>
      <c r="C817" t="s">
        <v>4</v>
      </c>
      <c r="D817" t="s">
        <v>3</v>
      </c>
      <c r="E817">
        <v>698</v>
      </c>
      <c r="F817">
        <v>0.5</v>
      </c>
      <c r="G817">
        <v>1</v>
      </c>
      <c r="H817">
        <v>81</v>
      </c>
      <c r="I817">
        <v>19</v>
      </c>
      <c r="J817">
        <v>0.39568</v>
      </c>
    </row>
    <row r="818" spans="1:10" ht="12.75">
      <c r="A818" t="s">
        <v>716</v>
      </c>
      <c r="B818" t="s">
        <v>4</v>
      </c>
      <c r="C818" t="s">
        <v>4</v>
      </c>
      <c r="D818" t="s">
        <v>3</v>
      </c>
      <c r="E818">
        <v>689</v>
      </c>
      <c r="F818">
        <v>0.5</v>
      </c>
      <c r="G818">
        <v>1</v>
      </c>
      <c r="H818">
        <v>81</v>
      </c>
      <c r="I818">
        <v>19</v>
      </c>
      <c r="J818">
        <v>0.39642</v>
      </c>
    </row>
    <row r="819" spans="1:10" ht="12.75">
      <c r="A819" t="s">
        <v>260</v>
      </c>
      <c r="B819" t="s">
        <v>4</v>
      </c>
      <c r="C819" t="s">
        <v>4</v>
      </c>
      <c r="D819" t="s">
        <v>3</v>
      </c>
      <c r="E819">
        <v>639</v>
      </c>
      <c r="F819">
        <v>0.5</v>
      </c>
      <c r="G819">
        <v>1</v>
      </c>
      <c r="H819">
        <v>81</v>
      </c>
      <c r="I819">
        <v>19</v>
      </c>
      <c r="J819">
        <v>0.39717</v>
      </c>
    </row>
    <row r="820" spans="1:10" ht="12.75">
      <c r="A820" t="s">
        <v>637</v>
      </c>
      <c r="B820" t="s">
        <v>1199</v>
      </c>
      <c r="C820" t="s">
        <v>2</v>
      </c>
      <c r="D820" t="s">
        <v>1199</v>
      </c>
      <c r="E820">
        <v>624</v>
      </c>
      <c r="F820">
        <v>0.5</v>
      </c>
      <c r="G820">
        <v>0</v>
      </c>
      <c r="H820">
        <v>81</v>
      </c>
      <c r="I820">
        <v>19</v>
      </c>
      <c r="J820">
        <v>0.39791</v>
      </c>
    </row>
    <row r="821" spans="1:10" ht="12.75">
      <c r="A821" t="s">
        <v>823</v>
      </c>
      <c r="B821" t="s">
        <v>5</v>
      </c>
      <c r="C821" t="s">
        <v>3</v>
      </c>
      <c r="D821" t="s">
        <v>5</v>
      </c>
      <c r="E821">
        <v>618</v>
      </c>
      <c r="F821">
        <v>0.5</v>
      </c>
      <c r="G821">
        <v>0</v>
      </c>
      <c r="H821">
        <v>81</v>
      </c>
      <c r="I821">
        <v>19</v>
      </c>
      <c r="J821">
        <v>0.39866</v>
      </c>
    </row>
    <row r="822" spans="1:10" ht="12.75">
      <c r="A822" t="s">
        <v>799</v>
      </c>
      <c r="B822" t="s">
        <v>1199</v>
      </c>
      <c r="C822" t="s">
        <v>1199</v>
      </c>
      <c r="D822" t="s">
        <v>2</v>
      </c>
      <c r="E822">
        <v>813</v>
      </c>
      <c r="F822">
        <v>0.51</v>
      </c>
      <c r="G822">
        <v>1</v>
      </c>
      <c r="H822">
        <v>81</v>
      </c>
      <c r="I822">
        <v>19</v>
      </c>
      <c r="J822">
        <v>0.3994</v>
      </c>
    </row>
    <row r="823" spans="1:10" ht="12.75">
      <c r="A823" t="s">
        <v>530</v>
      </c>
      <c r="B823" t="s">
        <v>1199</v>
      </c>
      <c r="C823" t="s">
        <v>1199</v>
      </c>
      <c r="D823" t="s">
        <v>2</v>
      </c>
      <c r="E823">
        <v>798</v>
      </c>
      <c r="F823">
        <v>0.51</v>
      </c>
      <c r="G823">
        <v>1</v>
      </c>
      <c r="H823">
        <v>81</v>
      </c>
      <c r="I823">
        <v>19</v>
      </c>
      <c r="J823">
        <v>0.40015</v>
      </c>
    </row>
    <row r="824" spans="1:10" ht="12.75">
      <c r="A824" t="s">
        <v>514</v>
      </c>
      <c r="B824" t="s">
        <v>2</v>
      </c>
      <c r="C824" t="s">
        <v>1199</v>
      </c>
      <c r="D824" t="s">
        <v>3</v>
      </c>
      <c r="E824">
        <v>779</v>
      </c>
      <c r="F824">
        <v>0.51</v>
      </c>
      <c r="G824">
        <v>0</v>
      </c>
      <c r="H824">
        <v>81</v>
      </c>
      <c r="I824">
        <v>19</v>
      </c>
      <c r="J824">
        <v>0.40089</v>
      </c>
    </row>
    <row r="825" spans="1:10" ht="12.75">
      <c r="A825" t="s">
        <v>1282</v>
      </c>
      <c r="B825" t="s">
        <v>1199</v>
      </c>
      <c r="C825" t="s">
        <v>1199</v>
      </c>
      <c r="D825" t="s">
        <v>3</v>
      </c>
      <c r="E825">
        <v>775</v>
      </c>
      <c r="F825">
        <v>0.51</v>
      </c>
      <c r="G825">
        <v>1</v>
      </c>
      <c r="H825">
        <v>81</v>
      </c>
      <c r="I825">
        <v>19</v>
      </c>
      <c r="J825">
        <v>0.40164</v>
      </c>
    </row>
    <row r="826" spans="1:10" ht="12.75">
      <c r="A826" t="s">
        <v>831</v>
      </c>
      <c r="B826" t="s">
        <v>2</v>
      </c>
      <c r="C826" t="s">
        <v>2</v>
      </c>
      <c r="D826" t="s">
        <v>1199</v>
      </c>
      <c r="E826">
        <v>745</v>
      </c>
      <c r="F826">
        <v>0.51</v>
      </c>
      <c r="G826">
        <v>1</v>
      </c>
      <c r="H826">
        <v>81</v>
      </c>
      <c r="I826">
        <v>19</v>
      </c>
      <c r="J826">
        <v>0.40238</v>
      </c>
    </row>
    <row r="827" spans="1:10" ht="12.75">
      <c r="A827" t="s">
        <v>625</v>
      </c>
      <c r="B827" t="s">
        <v>1199</v>
      </c>
      <c r="C827" t="s">
        <v>1199</v>
      </c>
      <c r="D827" t="s">
        <v>2</v>
      </c>
      <c r="E827">
        <v>652</v>
      </c>
      <c r="F827">
        <v>0.51</v>
      </c>
      <c r="G827">
        <v>1</v>
      </c>
      <c r="H827">
        <v>81</v>
      </c>
      <c r="I827">
        <v>19</v>
      </c>
      <c r="J827">
        <v>0.40313</v>
      </c>
    </row>
    <row r="828" spans="1:10" ht="12.75">
      <c r="A828" t="s">
        <v>297</v>
      </c>
      <c r="B828" t="s">
        <v>1199</v>
      </c>
      <c r="C828" t="s">
        <v>1199</v>
      </c>
      <c r="D828" t="s">
        <v>3</v>
      </c>
      <c r="E828">
        <v>649</v>
      </c>
      <c r="F828">
        <v>0.51</v>
      </c>
      <c r="G828">
        <v>1</v>
      </c>
      <c r="H828">
        <v>81</v>
      </c>
      <c r="I828">
        <v>19</v>
      </c>
      <c r="J828">
        <v>0.40387</v>
      </c>
    </row>
    <row r="829" spans="1:10" ht="12.75">
      <c r="A829" t="s">
        <v>715</v>
      </c>
      <c r="B829" t="s">
        <v>1199</v>
      </c>
      <c r="C829" t="s">
        <v>1199</v>
      </c>
      <c r="D829" t="s">
        <v>4</v>
      </c>
      <c r="E829">
        <v>824</v>
      </c>
      <c r="F829">
        <v>0.52</v>
      </c>
      <c r="G829">
        <v>1</v>
      </c>
      <c r="H829">
        <v>81</v>
      </c>
      <c r="I829">
        <v>19</v>
      </c>
      <c r="J829">
        <v>0.40462</v>
      </c>
    </row>
    <row r="830" spans="1:10" ht="12.75">
      <c r="A830" t="s">
        <v>719</v>
      </c>
      <c r="B830" t="s">
        <v>1199</v>
      </c>
      <c r="C830" t="s">
        <v>1199</v>
      </c>
      <c r="D830" t="s">
        <v>2</v>
      </c>
      <c r="E830">
        <v>798</v>
      </c>
      <c r="F830">
        <v>0.52</v>
      </c>
      <c r="G830">
        <v>1</v>
      </c>
      <c r="H830">
        <v>81</v>
      </c>
      <c r="I830">
        <v>19</v>
      </c>
      <c r="J830">
        <v>0.40537</v>
      </c>
    </row>
    <row r="831" spans="1:10" ht="12.75">
      <c r="A831" t="s">
        <v>1283</v>
      </c>
      <c r="B831" t="s">
        <v>3</v>
      </c>
      <c r="C831" t="s">
        <v>3</v>
      </c>
      <c r="D831" t="s">
        <v>2</v>
      </c>
      <c r="E831">
        <v>776</v>
      </c>
      <c r="F831">
        <v>0.52</v>
      </c>
      <c r="G831">
        <v>1</v>
      </c>
      <c r="H831">
        <v>81</v>
      </c>
      <c r="I831">
        <v>19</v>
      </c>
      <c r="J831">
        <v>0.40611</v>
      </c>
    </row>
    <row r="832" spans="1:10" ht="12.75">
      <c r="A832" t="s">
        <v>315</v>
      </c>
      <c r="B832" t="s">
        <v>4</v>
      </c>
      <c r="C832" t="s">
        <v>4</v>
      </c>
      <c r="D832" t="s">
        <v>3</v>
      </c>
      <c r="E832">
        <v>692</v>
      </c>
      <c r="F832">
        <v>0.52</v>
      </c>
      <c r="G832">
        <v>1</v>
      </c>
      <c r="H832">
        <v>81</v>
      </c>
      <c r="I832">
        <v>19</v>
      </c>
      <c r="J832">
        <v>0.40686</v>
      </c>
    </row>
    <row r="833" spans="1:10" ht="12.75">
      <c r="A833" t="s">
        <v>229</v>
      </c>
      <c r="B833" t="s">
        <v>4</v>
      </c>
      <c r="C833" t="s">
        <v>4</v>
      </c>
      <c r="D833" t="s">
        <v>2</v>
      </c>
      <c r="E833">
        <v>651</v>
      </c>
      <c r="F833">
        <v>0.52</v>
      </c>
      <c r="G833">
        <v>1</v>
      </c>
      <c r="H833">
        <v>81</v>
      </c>
      <c r="I833">
        <v>19</v>
      </c>
      <c r="J833">
        <v>0.4076</v>
      </c>
    </row>
    <row r="834" spans="1:10" ht="12.75">
      <c r="A834" t="s">
        <v>526</v>
      </c>
      <c r="B834" t="s">
        <v>5</v>
      </c>
      <c r="C834" t="s">
        <v>3</v>
      </c>
      <c r="D834" t="s">
        <v>5</v>
      </c>
      <c r="E834">
        <v>639</v>
      </c>
      <c r="F834">
        <v>0.52</v>
      </c>
      <c r="G834">
        <v>0</v>
      </c>
      <c r="H834">
        <v>81</v>
      </c>
      <c r="I834">
        <v>19</v>
      </c>
      <c r="J834">
        <v>0.40835</v>
      </c>
    </row>
    <row r="835" spans="1:10" ht="12.75">
      <c r="A835" t="s">
        <v>740</v>
      </c>
      <c r="B835" t="s">
        <v>3</v>
      </c>
      <c r="C835" t="s">
        <v>3</v>
      </c>
      <c r="D835" t="s">
        <v>5</v>
      </c>
      <c r="E835">
        <v>590</v>
      </c>
      <c r="F835">
        <v>0.52</v>
      </c>
      <c r="G835">
        <v>1</v>
      </c>
      <c r="H835">
        <v>81</v>
      </c>
      <c r="I835">
        <v>19</v>
      </c>
      <c r="J835">
        <v>0.40909</v>
      </c>
    </row>
    <row r="836" spans="1:10" ht="12.75">
      <c r="A836" t="s">
        <v>473</v>
      </c>
      <c r="B836" t="s">
        <v>1199</v>
      </c>
      <c r="C836" t="s">
        <v>1199</v>
      </c>
      <c r="D836" t="s">
        <v>5</v>
      </c>
      <c r="E836">
        <v>833</v>
      </c>
      <c r="F836">
        <v>0.53</v>
      </c>
      <c r="G836">
        <v>1</v>
      </c>
      <c r="H836">
        <v>81</v>
      </c>
      <c r="I836">
        <v>19</v>
      </c>
      <c r="J836">
        <v>0.40984</v>
      </c>
    </row>
    <row r="837" spans="1:10" ht="12.75">
      <c r="A837" t="s">
        <v>871</v>
      </c>
      <c r="B837" t="s">
        <v>2</v>
      </c>
      <c r="C837" t="s">
        <v>2</v>
      </c>
      <c r="D837" t="s">
        <v>3</v>
      </c>
      <c r="E837">
        <v>822</v>
      </c>
      <c r="F837">
        <v>0.53</v>
      </c>
      <c r="G837">
        <v>1</v>
      </c>
      <c r="H837">
        <v>81</v>
      </c>
      <c r="I837">
        <v>19</v>
      </c>
      <c r="J837">
        <v>0.41058</v>
      </c>
    </row>
    <row r="838" spans="1:10" ht="12.75">
      <c r="A838" t="s">
        <v>1284</v>
      </c>
      <c r="B838" t="s">
        <v>2</v>
      </c>
      <c r="C838" t="s">
        <v>1199</v>
      </c>
      <c r="D838" t="s">
        <v>2</v>
      </c>
      <c r="E838">
        <v>801</v>
      </c>
      <c r="F838">
        <v>0.53</v>
      </c>
      <c r="G838">
        <v>0</v>
      </c>
      <c r="H838">
        <v>81</v>
      </c>
      <c r="I838">
        <v>19</v>
      </c>
      <c r="J838">
        <v>0.41133</v>
      </c>
    </row>
    <row r="839" spans="1:10" ht="12.75">
      <c r="A839" t="s">
        <v>1285</v>
      </c>
      <c r="B839" t="s">
        <v>1199</v>
      </c>
      <c r="C839" t="s">
        <v>1199</v>
      </c>
      <c r="D839" t="s">
        <v>3</v>
      </c>
      <c r="E839">
        <v>793</v>
      </c>
      <c r="F839">
        <v>0.53</v>
      </c>
      <c r="G839">
        <v>1</v>
      </c>
      <c r="H839">
        <v>81</v>
      </c>
      <c r="I839">
        <v>19</v>
      </c>
      <c r="J839">
        <v>0.41207</v>
      </c>
    </row>
    <row r="840" spans="1:10" ht="12.75">
      <c r="A840" t="s">
        <v>792</v>
      </c>
      <c r="B840" t="s">
        <v>4</v>
      </c>
      <c r="C840" t="s">
        <v>4</v>
      </c>
      <c r="D840" t="s">
        <v>5</v>
      </c>
      <c r="E840">
        <v>726</v>
      </c>
      <c r="F840">
        <v>0.53</v>
      </c>
      <c r="G840">
        <v>1</v>
      </c>
      <c r="H840">
        <v>81</v>
      </c>
      <c r="I840">
        <v>19</v>
      </c>
      <c r="J840">
        <v>0.41282</v>
      </c>
    </row>
    <row r="841" spans="1:10" ht="12.75">
      <c r="A841" t="s">
        <v>701</v>
      </c>
      <c r="B841" t="s">
        <v>1199</v>
      </c>
      <c r="C841" t="s">
        <v>1199</v>
      </c>
      <c r="D841" t="s">
        <v>3</v>
      </c>
      <c r="E841">
        <v>700</v>
      </c>
      <c r="F841">
        <v>0.53</v>
      </c>
      <c r="G841">
        <v>1</v>
      </c>
      <c r="H841">
        <v>81</v>
      </c>
      <c r="I841">
        <v>19</v>
      </c>
      <c r="J841">
        <v>0.41356</v>
      </c>
    </row>
    <row r="842" spans="1:10" ht="12.75">
      <c r="A842" t="s">
        <v>1286</v>
      </c>
      <c r="B842" t="s">
        <v>4</v>
      </c>
      <c r="C842" t="s">
        <v>5</v>
      </c>
      <c r="D842" t="s">
        <v>2</v>
      </c>
      <c r="E842">
        <v>663</v>
      </c>
      <c r="F842">
        <v>0.53</v>
      </c>
      <c r="G842">
        <v>0</v>
      </c>
      <c r="H842">
        <v>81</v>
      </c>
      <c r="I842">
        <v>19</v>
      </c>
      <c r="J842">
        <v>0.41431</v>
      </c>
    </row>
    <row r="843" spans="1:10" ht="12.75">
      <c r="A843" t="s">
        <v>574</v>
      </c>
      <c r="B843" t="s">
        <v>1199</v>
      </c>
      <c r="C843" t="s">
        <v>1199</v>
      </c>
      <c r="D843" t="s">
        <v>2</v>
      </c>
      <c r="E843">
        <v>621</v>
      </c>
      <c r="F843">
        <v>0.53</v>
      </c>
      <c r="G843">
        <v>1</v>
      </c>
      <c r="H843">
        <v>81</v>
      </c>
      <c r="I843">
        <v>19</v>
      </c>
      <c r="J843">
        <v>0.41505</v>
      </c>
    </row>
    <row r="844" spans="1:10" ht="12.75">
      <c r="A844" t="s">
        <v>497</v>
      </c>
      <c r="B844" t="s">
        <v>1199</v>
      </c>
      <c r="C844" t="s">
        <v>1199</v>
      </c>
      <c r="D844" t="s">
        <v>3</v>
      </c>
      <c r="E844">
        <v>570</v>
      </c>
      <c r="F844">
        <v>0.53</v>
      </c>
      <c r="G844">
        <v>1</v>
      </c>
      <c r="H844">
        <v>81</v>
      </c>
      <c r="I844">
        <v>19</v>
      </c>
      <c r="J844">
        <v>0.4158</v>
      </c>
    </row>
    <row r="845" spans="1:10" ht="12.75">
      <c r="A845" t="s">
        <v>764</v>
      </c>
      <c r="B845" t="s">
        <v>1199</v>
      </c>
      <c r="C845" t="s">
        <v>2</v>
      </c>
      <c r="D845" t="s">
        <v>3</v>
      </c>
      <c r="E845">
        <v>765</v>
      </c>
      <c r="F845">
        <v>0.54</v>
      </c>
      <c r="G845">
        <v>0</v>
      </c>
      <c r="H845">
        <v>81</v>
      </c>
      <c r="I845">
        <v>19</v>
      </c>
      <c r="J845">
        <v>0.41654</v>
      </c>
    </row>
    <row r="846" spans="1:10" ht="12.75">
      <c r="A846" t="s">
        <v>219</v>
      </c>
      <c r="B846" t="s">
        <v>2</v>
      </c>
      <c r="C846" t="s">
        <v>2</v>
      </c>
      <c r="D846" t="s">
        <v>1199</v>
      </c>
      <c r="E846">
        <v>747</v>
      </c>
      <c r="F846">
        <v>0.54</v>
      </c>
      <c r="G846">
        <v>1</v>
      </c>
      <c r="H846">
        <v>81</v>
      </c>
      <c r="I846">
        <v>19</v>
      </c>
      <c r="J846">
        <v>0.41729</v>
      </c>
    </row>
    <row r="847" spans="1:10" ht="12.75">
      <c r="A847" t="s">
        <v>787</v>
      </c>
      <c r="B847" t="s">
        <v>3</v>
      </c>
      <c r="C847" t="s">
        <v>1199</v>
      </c>
      <c r="D847" t="s">
        <v>2</v>
      </c>
      <c r="E847">
        <v>737</v>
      </c>
      <c r="F847">
        <v>0.54</v>
      </c>
      <c r="G847">
        <v>0</v>
      </c>
      <c r="H847">
        <v>81</v>
      </c>
      <c r="I847">
        <v>19</v>
      </c>
      <c r="J847">
        <v>0.41803</v>
      </c>
    </row>
    <row r="848" spans="1:10" ht="12.75">
      <c r="A848" t="s">
        <v>1061</v>
      </c>
      <c r="B848" t="s">
        <v>1199</v>
      </c>
      <c r="C848" t="s">
        <v>2</v>
      </c>
      <c r="D848" t="s">
        <v>1199</v>
      </c>
      <c r="E848">
        <v>733</v>
      </c>
      <c r="F848">
        <v>0.54</v>
      </c>
      <c r="G848">
        <v>0</v>
      </c>
      <c r="H848">
        <v>80</v>
      </c>
      <c r="I848">
        <v>20</v>
      </c>
      <c r="J848">
        <v>0.41878</v>
      </c>
    </row>
    <row r="849" spans="1:10" ht="12.75">
      <c r="A849" t="s">
        <v>975</v>
      </c>
      <c r="B849" t="s">
        <v>1199</v>
      </c>
      <c r="C849" t="s">
        <v>1199</v>
      </c>
      <c r="D849" t="s">
        <v>3</v>
      </c>
      <c r="E849">
        <v>695</v>
      </c>
      <c r="F849">
        <v>0.54</v>
      </c>
      <c r="G849">
        <v>1</v>
      </c>
      <c r="H849">
        <v>80</v>
      </c>
      <c r="I849">
        <v>20</v>
      </c>
      <c r="J849">
        <v>0.41952</v>
      </c>
    </row>
    <row r="850" spans="1:10" ht="12.75">
      <c r="A850" t="s">
        <v>1287</v>
      </c>
      <c r="B850" t="s">
        <v>1199</v>
      </c>
      <c r="C850" t="s">
        <v>1199</v>
      </c>
      <c r="D850" t="s">
        <v>2</v>
      </c>
      <c r="E850">
        <v>812</v>
      </c>
      <c r="F850">
        <v>0.55</v>
      </c>
      <c r="G850">
        <v>1</v>
      </c>
      <c r="H850">
        <v>81</v>
      </c>
      <c r="I850">
        <v>19</v>
      </c>
      <c r="J850">
        <v>0.42027</v>
      </c>
    </row>
    <row r="851" spans="1:10" ht="12.75">
      <c r="A851" t="s">
        <v>825</v>
      </c>
      <c r="B851" t="s">
        <v>1199</v>
      </c>
      <c r="C851" t="s">
        <v>1199</v>
      </c>
      <c r="D851" t="s">
        <v>3</v>
      </c>
      <c r="E851">
        <v>805</v>
      </c>
      <c r="F851">
        <v>0.55</v>
      </c>
      <c r="G851">
        <v>1</v>
      </c>
      <c r="H851">
        <v>81</v>
      </c>
      <c r="I851">
        <v>19</v>
      </c>
      <c r="J851">
        <v>0.42101</v>
      </c>
    </row>
    <row r="852" spans="1:10" ht="12.75">
      <c r="A852" t="s">
        <v>693</v>
      </c>
      <c r="B852" t="s">
        <v>4</v>
      </c>
      <c r="C852" t="s">
        <v>1199</v>
      </c>
      <c r="D852" t="s">
        <v>4</v>
      </c>
      <c r="E852">
        <v>792</v>
      </c>
      <c r="F852">
        <v>0.55</v>
      </c>
      <c r="G852">
        <v>0</v>
      </c>
      <c r="H852">
        <v>80</v>
      </c>
      <c r="I852">
        <v>20</v>
      </c>
      <c r="J852">
        <v>0.42176</v>
      </c>
    </row>
    <row r="853" spans="1:10" ht="12.75">
      <c r="A853" t="s">
        <v>684</v>
      </c>
      <c r="B853" t="s">
        <v>1199</v>
      </c>
      <c r="C853" t="s">
        <v>1199</v>
      </c>
      <c r="D853" t="s">
        <v>3</v>
      </c>
      <c r="E853">
        <v>791</v>
      </c>
      <c r="F853">
        <v>0.55</v>
      </c>
      <c r="G853">
        <v>1</v>
      </c>
      <c r="H853">
        <v>80</v>
      </c>
      <c r="I853">
        <v>20</v>
      </c>
      <c r="J853">
        <v>0.4225</v>
      </c>
    </row>
    <row r="854" spans="1:10" ht="12.75">
      <c r="A854" t="s">
        <v>494</v>
      </c>
      <c r="B854" t="s">
        <v>1199</v>
      </c>
      <c r="C854" t="s">
        <v>1199</v>
      </c>
      <c r="D854" t="s">
        <v>3</v>
      </c>
      <c r="E854">
        <v>789</v>
      </c>
      <c r="F854">
        <v>0.55</v>
      </c>
      <c r="G854">
        <v>1</v>
      </c>
      <c r="H854">
        <v>80</v>
      </c>
      <c r="I854">
        <v>20</v>
      </c>
      <c r="J854">
        <v>0.42325</v>
      </c>
    </row>
    <row r="855" spans="1:10" ht="12.75">
      <c r="A855" t="s">
        <v>675</v>
      </c>
      <c r="B855" t="s">
        <v>1199</v>
      </c>
      <c r="C855" t="s">
        <v>1199</v>
      </c>
      <c r="D855" t="s">
        <v>2</v>
      </c>
      <c r="E855">
        <v>783</v>
      </c>
      <c r="F855">
        <v>0.55</v>
      </c>
      <c r="G855">
        <v>1</v>
      </c>
      <c r="H855">
        <v>81</v>
      </c>
      <c r="I855">
        <v>19</v>
      </c>
      <c r="J855">
        <v>0.42399</v>
      </c>
    </row>
    <row r="856" spans="1:10" ht="12.75">
      <c r="A856" t="s">
        <v>338</v>
      </c>
      <c r="B856" t="s">
        <v>2</v>
      </c>
      <c r="C856" t="s">
        <v>2</v>
      </c>
      <c r="D856" t="s">
        <v>1199</v>
      </c>
      <c r="E856">
        <v>766</v>
      </c>
      <c r="F856">
        <v>0.55</v>
      </c>
      <c r="G856">
        <v>1</v>
      </c>
      <c r="H856">
        <v>81</v>
      </c>
      <c r="I856">
        <v>19</v>
      </c>
      <c r="J856">
        <v>0.42474</v>
      </c>
    </row>
    <row r="857" spans="1:10" ht="12.75">
      <c r="A857" t="s">
        <v>217</v>
      </c>
      <c r="B857" t="s">
        <v>2</v>
      </c>
      <c r="C857" t="s">
        <v>2</v>
      </c>
      <c r="D857" t="s">
        <v>1199</v>
      </c>
      <c r="E857">
        <v>755</v>
      </c>
      <c r="F857">
        <v>0.55</v>
      </c>
      <c r="G857">
        <v>1</v>
      </c>
      <c r="H857">
        <v>81</v>
      </c>
      <c r="I857">
        <v>19</v>
      </c>
      <c r="J857">
        <v>0.42548</v>
      </c>
    </row>
    <row r="858" spans="1:10" ht="12.75">
      <c r="A858" t="s">
        <v>493</v>
      </c>
      <c r="B858" t="s">
        <v>1199</v>
      </c>
      <c r="C858" t="s">
        <v>1199</v>
      </c>
      <c r="D858" t="s">
        <v>3</v>
      </c>
      <c r="E858">
        <v>755</v>
      </c>
      <c r="F858">
        <v>0.55</v>
      </c>
      <c r="G858">
        <v>1</v>
      </c>
      <c r="H858">
        <v>81</v>
      </c>
      <c r="I858">
        <v>19</v>
      </c>
      <c r="J858">
        <v>0.42623</v>
      </c>
    </row>
    <row r="859" spans="1:10" ht="12.75">
      <c r="A859" t="s">
        <v>1288</v>
      </c>
      <c r="B859" t="s">
        <v>1199</v>
      </c>
      <c r="C859" t="s">
        <v>1199</v>
      </c>
      <c r="D859" t="s">
        <v>4</v>
      </c>
      <c r="E859">
        <v>733</v>
      </c>
      <c r="F859">
        <v>0.55</v>
      </c>
      <c r="G859">
        <v>1</v>
      </c>
      <c r="H859">
        <v>81</v>
      </c>
      <c r="I859">
        <v>19</v>
      </c>
      <c r="J859">
        <v>0.42697</v>
      </c>
    </row>
    <row r="860" spans="1:10" ht="12.75">
      <c r="A860" t="s">
        <v>368</v>
      </c>
      <c r="B860" t="s">
        <v>1199</v>
      </c>
      <c r="C860" t="s">
        <v>1199</v>
      </c>
      <c r="D860" t="s">
        <v>2</v>
      </c>
      <c r="E860">
        <v>730</v>
      </c>
      <c r="F860">
        <v>0.55</v>
      </c>
      <c r="G860">
        <v>1</v>
      </c>
      <c r="H860">
        <v>81</v>
      </c>
      <c r="I860">
        <v>19</v>
      </c>
      <c r="J860">
        <v>0.42772</v>
      </c>
    </row>
    <row r="861" spans="1:10" ht="12.75">
      <c r="A861" t="s">
        <v>444</v>
      </c>
      <c r="B861" t="s">
        <v>3</v>
      </c>
      <c r="C861" t="s">
        <v>4</v>
      </c>
      <c r="D861" t="s">
        <v>3</v>
      </c>
      <c r="E861">
        <v>707</v>
      </c>
      <c r="F861">
        <v>0.55</v>
      </c>
      <c r="G861">
        <v>0</v>
      </c>
      <c r="H861">
        <v>81</v>
      </c>
      <c r="I861">
        <v>19</v>
      </c>
      <c r="J861">
        <v>0.42846</v>
      </c>
    </row>
    <row r="862" spans="1:10" ht="12.75">
      <c r="A862" t="s">
        <v>257</v>
      </c>
      <c r="B862" t="s">
        <v>4</v>
      </c>
      <c r="C862" t="s">
        <v>4</v>
      </c>
      <c r="D862" t="s">
        <v>3</v>
      </c>
      <c r="E862">
        <v>600</v>
      </c>
      <c r="F862">
        <v>0.55</v>
      </c>
      <c r="G862">
        <v>1</v>
      </c>
      <c r="H862">
        <v>81</v>
      </c>
      <c r="I862">
        <v>19</v>
      </c>
      <c r="J862">
        <v>0.42921</v>
      </c>
    </row>
    <row r="863" spans="1:10" ht="12.75">
      <c r="A863" t="s">
        <v>425</v>
      </c>
      <c r="B863" t="s">
        <v>3</v>
      </c>
      <c r="C863" t="s">
        <v>4</v>
      </c>
      <c r="D863" t="s">
        <v>3</v>
      </c>
      <c r="E863">
        <v>591</v>
      </c>
      <c r="F863">
        <v>0.55</v>
      </c>
      <c r="G863">
        <v>0</v>
      </c>
      <c r="H863">
        <v>80</v>
      </c>
      <c r="I863">
        <v>20</v>
      </c>
      <c r="J863">
        <v>0.42996</v>
      </c>
    </row>
    <row r="864" spans="1:10" ht="12.75">
      <c r="A864" t="s">
        <v>204</v>
      </c>
      <c r="B864" t="s">
        <v>4</v>
      </c>
      <c r="C864" t="s">
        <v>4</v>
      </c>
      <c r="D864" t="s">
        <v>3</v>
      </c>
      <c r="E864">
        <v>555</v>
      </c>
      <c r="F864">
        <v>0.55</v>
      </c>
      <c r="G864">
        <v>1</v>
      </c>
      <c r="H864">
        <v>80</v>
      </c>
      <c r="I864">
        <v>20</v>
      </c>
      <c r="J864">
        <v>0.4307</v>
      </c>
    </row>
    <row r="865" spans="1:10" ht="12.75">
      <c r="A865" t="s">
        <v>506</v>
      </c>
      <c r="B865" t="s">
        <v>1199</v>
      </c>
      <c r="C865" t="s">
        <v>1199</v>
      </c>
      <c r="D865" t="s">
        <v>2</v>
      </c>
      <c r="E865">
        <v>797</v>
      </c>
      <c r="F865">
        <v>0.56</v>
      </c>
      <c r="G865">
        <v>1</v>
      </c>
      <c r="H865">
        <v>81</v>
      </c>
      <c r="I865">
        <v>19</v>
      </c>
      <c r="J865">
        <v>0.43145</v>
      </c>
    </row>
    <row r="866" spans="1:10" ht="12.75">
      <c r="A866" t="s">
        <v>551</v>
      </c>
      <c r="B866" t="s">
        <v>2</v>
      </c>
      <c r="C866" t="s">
        <v>1199</v>
      </c>
      <c r="D866" t="s">
        <v>2</v>
      </c>
      <c r="E866">
        <v>788</v>
      </c>
      <c r="F866">
        <v>0.56</v>
      </c>
      <c r="G866">
        <v>0</v>
      </c>
      <c r="H866">
        <v>80</v>
      </c>
      <c r="I866">
        <v>20</v>
      </c>
      <c r="J866">
        <v>0.43219</v>
      </c>
    </row>
    <row r="867" spans="1:10" ht="12.75">
      <c r="A867" t="s">
        <v>564</v>
      </c>
      <c r="B867" t="s">
        <v>5</v>
      </c>
      <c r="C867" t="s">
        <v>1199</v>
      </c>
      <c r="D867" t="s">
        <v>3</v>
      </c>
      <c r="E867">
        <v>782</v>
      </c>
      <c r="F867">
        <v>0.56</v>
      </c>
      <c r="G867">
        <v>0</v>
      </c>
      <c r="H867">
        <v>80</v>
      </c>
      <c r="I867">
        <v>20</v>
      </c>
      <c r="J867">
        <v>0.43294</v>
      </c>
    </row>
    <row r="868" spans="1:10" ht="12.75">
      <c r="A868" t="s">
        <v>1180</v>
      </c>
      <c r="B868" t="s">
        <v>2</v>
      </c>
      <c r="C868" t="s">
        <v>2</v>
      </c>
      <c r="D868" t="s">
        <v>1199</v>
      </c>
      <c r="E868">
        <v>782</v>
      </c>
      <c r="F868">
        <v>0.56</v>
      </c>
      <c r="G868">
        <v>1</v>
      </c>
      <c r="H868">
        <v>80</v>
      </c>
      <c r="I868">
        <v>20</v>
      </c>
      <c r="J868">
        <v>0.43368</v>
      </c>
    </row>
    <row r="869" spans="1:10" ht="12.75">
      <c r="A869" t="s">
        <v>342</v>
      </c>
      <c r="B869" t="s">
        <v>4</v>
      </c>
      <c r="C869" t="s">
        <v>4</v>
      </c>
      <c r="D869" t="s">
        <v>3</v>
      </c>
      <c r="E869">
        <v>739</v>
      </c>
      <c r="F869">
        <v>0.56</v>
      </c>
      <c r="G869">
        <v>1</v>
      </c>
      <c r="H869">
        <v>80</v>
      </c>
      <c r="I869">
        <v>20</v>
      </c>
      <c r="J869">
        <v>0.43443</v>
      </c>
    </row>
    <row r="870" spans="1:10" ht="12.75">
      <c r="A870" t="s">
        <v>433</v>
      </c>
      <c r="B870" t="s">
        <v>4</v>
      </c>
      <c r="C870" t="s">
        <v>4</v>
      </c>
      <c r="D870" t="s">
        <v>3</v>
      </c>
      <c r="E870">
        <v>673</v>
      </c>
      <c r="F870">
        <v>0.56</v>
      </c>
      <c r="G870">
        <v>1</v>
      </c>
      <c r="H870">
        <v>80</v>
      </c>
      <c r="I870">
        <v>20</v>
      </c>
      <c r="J870">
        <v>0.43517</v>
      </c>
    </row>
    <row r="871" spans="1:10" ht="12.75">
      <c r="A871" t="s">
        <v>572</v>
      </c>
      <c r="B871" t="s">
        <v>1199</v>
      </c>
      <c r="C871" t="s">
        <v>1199</v>
      </c>
      <c r="D871" t="s">
        <v>2</v>
      </c>
      <c r="E871">
        <v>612</v>
      </c>
      <c r="F871">
        <v>0.56</v>
      </c>
      <c r="G871">
        <v>1</v>
      </c>
      <c r="H871">
        <v>80</v>
      </c>
      <c r="I871">
        <v>20</v>
      </c>
      <c r="J871">
        <v>0.43592</v>
      </c>
    </row>
    <row r="872" spans="1:10" ht="12.75">
      <c r="A872" t="s">
        <v>296</v>
      </c>
      <c r="B872" t="s">
        <v>3</v>
      </c>
      <c r="C872" t="s">
        <v>4</v>
      </c>
      <c r="D872" t="s">
        <v>2</v>
      </c>
      <c r="E872">
        <v>578</v>
      </c>
      <c r="F872">
        <v>0.56</v>
      </c>
      <c r="G872">
        <v>0</v>
      </c>
      <c r="H872">
        <v>80</v>
      </c>
      <c r="I872">
        <v>20</v>
      </c>
      <c r="J872">
        <v>0.43666</v>
      </c>
    </row>
    <row r="873" spans="1:10" ht="12.75">
      <c r="A873" t="s">
        <v>579</v>
      </c>
      <c r="B873" t="s">
        <v>1199</v>
      </c>
      <c r="C873" t="s">
        <v>1199</v>
      </c>
      <c r="D873" t="s">
        <v>2</v>
      </c>
      <c r="E873">
        <v>776</v>
      </c>
      <c r="F873">
        <v>0.57</v>
      </c>
      <c r="G873">
        <v>1</v>
      </c>
      <c r="H873">
        <v>80</v>
      </c>
      <c r="I873">
        <v>20</v>
      </c>
      <c r="J873">
        <v>0.43741</v>
      </c>
    </row>
    <row r="874" spans="1:10" ht="12.75">
      <c r="A874" t="s">
        <v>602</v>
      </c>
      <c r="B874" t="s">
        <v>2</v>
      </c>
      <c r="C874" t="s">
        <v>1199</v>
      </c>
      <c r="D874" t="s">
        <v>2</v>
      </c>
      <c r="E874">
        <v>632</v>
      </c>
      <c r="F874">
        <v>0.57</v>
      </c>
      <c r="G874">
        <v>0</v>
      </c>
      <c r="H874">
        <v>80</v>
      </c>
      <c r="I874">
        <v>20</v>
      </c>
      <c r="J874">
        <v>0.43815</v>
      </c>
    </row>
    <row r="875" spans="1:10" ht="12.75">
      <c r="A875" t="s">
        <v>475</v>
      </c>
      <c r="B875" t="s">
        <v>4</v>
      </c>
      <c r="C875" t="s">
        <v>4</v>
      </c>
      <c r="D875" t="s">
        <v>3</v>
      </c>
      <c r="E875">
        <v>608</v>
      </c>
      <c r="F875">
        <v>0.57</v>
      </c>
      <c r="G875">
        <v>1</v>
      </c>
      <c r="H875">
        <v>80</v>
      </c>
      <c r="I875">
        <v>20</v>
      </c>
      <c r="J875">
        <v>0.4389</v>
      </c>
    </row>
    <row r="876" spans="1:10" ht="12.75">
      <c r="A876" t="s">
        <v>983</v>
      </c>
      <c r="B876" t="s">
        <v>1199</v>
      </c>
      <c r="C876" t="s">
        <v>2</v>
      </c>
      <c r="D876" t="s">
        <v>1199</v>
      </c>
      <c r="E876">
        <v>594</v>
      </c>
      <c r="F876">
        <v>0.57</v>
      </c>
      <c r="G876">
        <v>0</v>
      </c>
      <c r="H876">
        <v>80</v>
      </c>
      <c r="I876">
        <v>20</v>
      </c>
      <c r="J876">
        <v>0.43964</v>
      </c>
    </row>
    <row r="877" spans="1:10" ht="12.75">
      <c r="A877" t="s">
        <v>196</v>
      </c>
      <c r="B877" t="s">
        <v>3</v>
      </c>
      <c r="C877" t="s">
        <v>4</v>
      </c>
      <c r="D877" t="s">
        <v>3</v>
      </c>
      <c r="E877">
        <v>584</v>
      </c>
      <c r="F877">
        <v>0.57</v>
      </c>
      <c r="G877">
        <v>0</v>
      </c>
      <c r="H877">
        <v>80</v>
      </c>
      <c r="I877">
        <v>20</v>
      </c>
      <c r="J877">
        <v>0.44039</v>
      </c>
    </row>
    <row r="878" spans="1:10" ht="12.75">
      <c r="A878" t="s">
        <v>549</v>
      </c>
      <c r="B878" t="s">
        <v>1199</v>
      </c>
      <c r="C878" t="s">
        <v>2</v>
      </c>
      <c r="D878" t="s">
        <v>1199</v>
      </c>
      <c r="E878">
        <v>491</v>
      </c>
      <c r="F878">
        <v>0.57</v>
      </c>
      <c r="G878">
        <v>0</v>
      </c>
      <c r="H878">
        <v>80</v>
      </c>
      <c r="I878">
        <v>20</v>
      </c>
      <c r="J878">
        <v>0.44113</v>
      </c>
    </row>
    <row r="879" spans="1:10" ht="12.75">
      <c r="A879" t="s">
        <v>680</v>
      </c>
      <c r="B879" t="s">
        <v>3</v>
      </c>
      <c r="C879" t="s">
        <v>3</v>
      </c>
      <c r="D879" t="s">
        <v>4</v>
      </c>
      <c r="E879">
        <v>788</v>
      </c>
      <c r="F879">
        <v>0.58</v>
      </c>
      <c r="G879">
        <v>1</v>
      </c>
      <c r="H879">
        <v>80</v>
      </c>
      <c r="I879">
        <v>20</v>
      </c>
      <c r="J879">
        <v>0.44188</v>
      </c>
    </row>
    <row r="880" spans="1:10" ht="12.75">
      <c r="A880" t="s">
        <v>1289</v>
      </c>
      <c r="B880" t="s">
        <v>1199</v>
      </c>
      <c r="C880" t="s">
        <v>1199</v>
      </c>
      <c r="D880" t="s">
        <v>3</v>
      </c>
      <c r="E880">
        <v>778</v>
      </c>
      <c r="F880">
        <v>0.58</v>
      </c>
      <c r="G880">
        <v>1</v>
      </c>
      <c r="H880">
        <v>80</v>
      </c>
      <c r="I880">
        <v>20</v>
      </c>
      <c r="J880">
        <v>0.44262</v>
      </c>
    </row>
    <row r="881" spans="1:10" ht="12.75">
      <c r="A881" t="s">
        <v>996</v>
      </c>
      <c r="B881" t="s">
        <v>3</v>
      </c>
      <c r="C881" t="s">
        <v>1199</v>
      </c>
      <c r="D881" t="s">
        <v>3</v>
      </c>
      <c r="E881">
        <v>732</v>
      </c>
      <c r="F881">
        <v>0.58</v>
      </c>
      <c r="G881">
        <v>0</v>
      </c>
      <c r="H881">
        <v>80</v>
      </c>
      <c r="I881">
        <v>20</v>
      </c>
      <c r="J881">
        <v>0.44337</v>
      </c>
    </row>
    <row r="882" spans="1:10" ht="12.75">
      <c r="A882" t="s">
        <v>728</v>
      </c>
      <c r="B882" t="s">
        <v>1199</v>
      </c>
      <c r="C882" t="s">
        <v>1199</v>
      </c>
      <c r="D882" t="s">
        <v>2</v>
      </c>
      <c r="E882">
        <v>681</v>
      </c>
      <c r="F882">
        <v>0.58</v>
      </c>
      <c r="G882">
        <v>1</v>
      </c>
      <c r="H882">
        <v>80</v>
      </c>
      <c r="I882">
        <v>20</v>
      </c>
      <c r="J882">
        <v>0.44411</v>
      </c>
    </row>
    <row r="883" spans="1:10" ht="12.75">
      <c r="A883" t="s">
        <v>130</v>
      </c>
      <c r="B883" t="s">
        <v>4</v>
      </c>
      <c r="C883" t="s">
        <v>4</v>
      </c>
      <c r="D883" t="s">
        <v>3</v>
      </c>
      <c r="E883">
        <v>538</v>
      </c>
      <c r="F883">
        <v>0.58</v>
      </c>
      <c r="G883">
        <v>1</v>
      </c>
      <c r="H883">
        <v>80</v>
      </c>
      <c r="I883">
        <v>20</v>
      </c>
      <c r="J883">
        <v>0.44486</v>
      </c>
    </row>
    <row r="884" spans="1:10" ht="12.75">
      <c r="A884" t="s">
        <v>600</v>
      </c>
      <c r="B884" t="s">
        <v>1199</v>
      </c>
      <c r="C884" t="s">
        <v>1199</v>
      </c>
      <c r="D884" t="s">
        <v>2</v>
      </c>
      <c r="E884">
        <v>779</v>
      </c>
      <c r="F884">
        <v>0.59</v>
      </c>
      <c r="G884">
        <v>1</v>
      </c>
      <c r="H884">
        <v>80</v>
      </c>
      <c r="I884">
        <v>20</v>
      </c>
      <c r="J884">
        <v>0.4456</v>
      </c>
    </row>
    <row r="885" spans="1:10" ht="12.75">
      <c r="A885" t="s">
        <v>509</v>
      </c>
      <c r="B885" t="s">
        <v>5</v>
      </c>
      <c r="C885" t="s">
        <v>1199</v>
      </c>
      <c r="D885" t="s">
        <v>2</v>
      </c>
      <c r="E885">
        <v>751</v>
      </c>
      <c r="F885">
        <v>0.59</v>
      </c>
      <c r="G885">
        <v>0</v>
      </c>
      <c r="H885">
        <v>80</v>
      </c>
      <c r="I885">
        <v>20</v>
      </c>
      <c r="J885">
        <v>0.44635</v>
      </c>
    </row>
    <row r="886" spans="1:10" ht="12.75">
      <c r="A886" t="s">
        <v>330</v>
      </c>
      <c r="B886" t="s">
        <v>1199</v>
      </c>
      <c r="C886" t="s">
        <v>1199</v>
      </c>
      <c r="D886" t="s">
        <v>2</v>
      </c>
      <c r="E886">
        <v>730</v>
      </c>
      <c r="F886">
        <v>0.59</v>
      </c>
      <c r="G886">
        <v>1</v>
      </c>
      <c r="H886">
        <v>80</v>
      </c>
      <c r="I886">
        <v>20</v>
      </c>
      <c r="J886">
        <v>0.44709</v>
      </c>
    </row>
    <row r="887" spans="1:10" ht="12.75">
      <c r="A887" t="s">
        <v>305</v>
      </c>
      <c r="B887" t="s">
        <v>4</v>
      </c>
      <c r="C887" t="s">
        <v>4</v>
      </c>
      <c r="D887" t="s">
        <v>3</v>
      </c>
      <c r="E887">
        <v>621</v>
      </c>
      <c r="F887">
        <v>0.59</v>
      </c>
      <c r="G887">
        <v>1</v>
      </c>
      <c r="H887">
        <v>80</v>
      </c>
      <c r="I887">
        <v>20</v>
      </c>
      <c r="J887">
        <v>0.44784</v>
      </c>
    </row>
    <row r="888" spans="1:10" ht="12.75">
      <c r="A888" t="s">
        <v>391</v>
      </c>
      <c r="B888" t="s">
        <v>4</v>
      </c>
      <c r="C888" t="s">
        <v>4</v>
      </c>
      <c r="D888" t="s">
        <v>3</v>
      </c>
      <c r="E888">
        <v>544</v>
      </c>
      <c r="F888">
        <v>0.59</v>
      </c>
      <c r="G888">
        <v>1</v>
      </c>
      <c r="H888">
        <v>80</v>
      </c>
      <c r="I888">
        <v>20</v>
      </c>
      <c r="J888">
        <v>0.44858</v>
      </c>
    </row>
    <row r="889" spans="1:10" ht="12.75">
      <c r="A889" t="s">
        <v>592</v>
      </c>
      <c r="B889" t="s">
        <v>1199</v>
      </c>
      <c r="C889" t="s">
        <v>1199</v>
      </c>
      <c r="D889" t="s">
        <v>2</v>
      </c>
      <c r="E889">
        <v>476</v>
      </c>
      <c r="F889">
        <v>0.59</v>
      </c>
      <c r="G889">
        <v>1</v>
      </c>
      <c r="H889">
        <v>80</v>
      </c>
      <c r="I889">
        <v>20</v>
      </c>
      <c r="J889">
        <v>0.44933</v>
      </c>
    </row>
    <row r="890" spans="1:10" ht="12.75">
      <c r="A890" t="s">
        <v>932</v>
      </c>
      <c r="B890" t="s">
        <v>2</v>
      </c>
      <c r="C890" t="s">
        <v>1199</v>
      </c>
      <c r="D890" t="s">
        <v>3</v>
      </c>
      <c r="E890">
        <v>792</v>
      </c>
      <c r="F890">
        <v>0.6</v>
      </c>
      <c r="G890">
        <v>0</v>
      </c>
      <c r="H890">
        <v>80</v>
      </c>
      <c r="I890">
        <v>20</v>
      </c>
      <c r="J890">
        <v>0.45007</v>
      </c>
    </row>
    <row r="891" spans="1:10" ht="12.75">
      <c r="A891" t="s">
        <v>1290</v>
      </c>
      <c r="B891" t="s">
        <v>3</v>
      </c>
      <c r="C891" t="s">
        <v>1199</v>
      </c>
      <c r="D891" t="s">
        <v>2</v>
      </c>
      <c r="E891">
        <v>781</v>
      </c>
      <c r="F891">
        <v>0.6</v>
      </c>
      <c r="G891">
        <v>0</v>
      </c>
      <c r="H891">
        <v>80</v>
      </c>
      <c r="I891">
        <v>20</v>
      </c>
      <c r="J891">
        <v>0.45082</v>
      </c>
    </row>
    <row r="892" spans="1:10" ht="12.75">
      <c r="A892" t="s">
        <v>414</v>
      </c>
      <c r="B892" t="s">
        <v>1199</v>
      </c>
      <c r="C892" t="s">
        <v>1199</v>
      </c>
      <c r="D892" t="s">
        <v>5</v>
      </c>
      <c r="E892">
        <v>772</v>
      </c>
      <c r="F892">
        <v>0.6</v>
      </c>
      <c r="G892">
        <v>1</v>
      </c>
      <c r="H892">
        <v>80</v>
      </c>
      <c r="I892">
        <v>20</v>
      </c>
      <c r="J892">
        <v>0.45156</v>
      </c>
    </row>
    <row r="893" spans="1:10" ht="12.75">
      <c r="A893" t="s">
        <v>743</v>
      </c>
      <c r="B893" t="s">
        <v>1199</v>
      </c>
      <c r="C893" t="s">
        <v>1199</v>
      </c>
      <c r="D893" t="s">
        <v>3</v>
      </c>
      <c r="E893">
        <v>763</v>
      </c>
      <c r="F893">
        <v>0.6</v>
      </c>
      <c r="G893">
        <v>1</v>
      </c>
      <c r="H893">
        <v>80</v>
      </c>
      <c r="I893">
        <v>20</v>
      </c>
      <c r="J893">
        <v>0.45231</v>
      </c>
    </row>
    <row r="894" spans="1:10" ht="12.75">
      <c r="A894" t="s">
        <v>521</v>
      </c>
      <c r="B894" t="s">
        <v>1199</v>
      </c>
      <c r="C894" t="s">
        <v>1199</v>
      </c>
      <c r="D894" t="s">
        <v>3</v>
      </c>
      <c r="E894">
        <v>754</v>
      </c>
      <c r="F894">
        <v>0.6</v>
      </c>
      <c r="G894">
        <v>1</v>
      </c>
      <c r="H894">
        <v>80</v>
      </c>
      <c r="I894">
        <v>20</v>
      </c>
      <c r="J894">
        <v>0.45306</v>
      </c>
    </row>
    <row r="895" spans="1:10" ht="12.75">
      <c r="A895" t="s">
        <v>1291</v>
      </c>
      <c r="B895" t="s">
        <v>2</v>
      </c>
      <c r="C895" t="s">
        <v>1199</v>
      </c>
      <c r="D895" t="s">
        <v>3</v>
      </c>
      <c r="E895">
        <v>657</v>
      </c>
      <c r="F895">
        <v>0.6</v>
      </c>
      <c r="G895">
        <v>0</v>
      </c>
      <c r="H895">
        <v>79</v>
      </c>
      <c r="I895">
        <v>21</v>
      </c>
      <c r="J895">
        <v>0.4538</v>
      </c>
    </row>
    <row r="896" spans="1:10" ht="12.75">
      <c r="A896" t="s">
        <v>508</v>
      </c>
      <c r="B896" t="s">
        <v>4</v>
      </c>
      <c r="C896" t="s">
        <v>4</v>
      </c>
      <c r="D896" t="s">
        <v>3</v>
      </c>
      <c r="E896">
        <v>584</v>
      </c>
      <c r="F896">
        <v>0.6</v>
      </c>
      <c r="G896">
        <v>1</v>
      </c>
      <c r="H896">
        <v>80</v>
      </c>
      <c r="I896">
        <v>20</v>
      </c>
      <c r="J896">
        <v>0.45455</v>
      </c>
    </row>
    <row r="897" spans="1:10" ht="12.75">
      <c r="A897" t="s">
        <v>811</v>
      </c>
      <c r="B897" t="s">
        <v>1199</v>
      </c>
      <c r="C897" t="s">
        <v>2</v>
      </c>
      <c r="D897" t="s">
        <v>1199</v>
      </c>
      <c r="E897">
        <v>476</v>
      </c>
      <c r="F897">
        <v>0.6</v>
      </c>
      <c r="G897">
        <v>0</v>
      </c>
      <c r="H897">
        <v>79</v>
      </c>
      <c r="I897">
        <v>21</v>
      </c>
      <c r="J897">
        <v>0.45529</v>
      </c>
    </row>
    <row r="898" spans="1:10" ht="12.75">
      <c r="A898" t="s">
        <v>190</v>
      </c>
      <c r="B898" t="s">
        <v>2</v>
      </c>
      <c r="C898" t="s">
        <v>2</v>
      </c>
      <c r="D898" t="s">
        <v>1199</v>
      </c>
      <c r="E898">
        <v>420</v>
      </c>
      <c r="F898">
        <v>0.6</v>
      </c>
      <c r="G898">
        <v>1</v>
      </c>
      <c r="H898">
        <v>79</v>
      </c>
      <c r="I898">
        <v>21</v>
      </c>
      <c r="J898">
        <v>0.45604</v>
      </c>
    </row>
    <row r="899" spans="1:10" ht="12.75">
      <c r="A899" t="s">
        <v>763</v>
      </c>
      <c r="B899" t="s">
        <v>1199</v>
      </c>
      <c r="C899" t="s">
        <v>1199</v>
      </c>
      <c r="D899" t="s">
        <v>4</v>
      </c>
      <c r="E899">
        <v>758</v>
      </c>
      <c r="F899">
        <v>0.61</v>
      </c>
      <c r="G899">
        <v>1</v>
      </c>
      <c r="H899">
        <v>79</v>
      </c>
      <c r="I899">
        <v>21</v>
      </c>
      <c r="J899">
        <v>0.45678</v>
      </c>
    </row>
    <row r="900" spans="1:10" ht="12.75">
      <c r="A900" t="s">
        <v>535</v>
      </c>
      <c r="B900" t="s">
        <v>3</v>
      </c>
      <c r="C900" t="s">
        <v>3</v>
      </c>
      <c r="D900" t="s">
        <v>2</v>
      </c>
      <c r="E900">
        <v>744</v>
      </c>
      <c r="F900">
        <v>0.61</v>
      </c>
      <c r="G900">
        <v>1</v>
      </c>
      <c r="H900">
        <v>79</v>
      </c>
      <c r="I900">
        <v>21</v>
      </c>
      <c r="J900">
        <v>0.45753</v>
      </c>
    </row>
    <row r="901" spans="1:10" ht="12.75">
      <c r="A901" t="s">
        <v>826</v>
      </c>
      <c r="B901" t="s">
        <v>2</v>
      </c>
      <c r="C901" t="s">
        <v>2</v>
      </c>
      <c r="D901" t="s">
        <v>3</v>
      </c>
      <c r="E901">
        <v>735</v>
      </c>
      <c r="F901">
        <v>0.61</v>
      </c>
      <c r="G901">
        <v>1</v>
      </c>
      <c r="H901">
        <v>80</v>
      </c>
      <c r="I901">
        <v>20</v>
      </c>
      <c r="J901">
        <v>0.45827</v>
      </c>
    </row>
    <row r="902" spans="1:10" ht="12.75">
      <c r="A902" t="s">
        <v>741</v>
      </c>
      <c r="B902" t="s">
        <v>2</v>
      </c>
      <c r="C902" t="s">
        <v>1199</v>
      </c>
      <c r="D902" t="s">
        <v>2</v>
      </c>
      <c r="E902">
        <v>709</v>
      </c>
      <c r="F902">
        <v>0.61</v>
      </c>
      <c r="G902">
        <v>0</v>
      </c>
      <c r="H902">
        <v>79</v>
      </c>
      <c r="I902">
        <v>21</v>
      </c>
      <c r="J902">
        <v>0.45902</v>
      </c>
    </row>
    <row r="903" spans="1:10" ht="12.75">
      <c r="A903" t="s">
        <v>727</v>
      </c>
      <c r="B903" t="s">
        <v>1199</v>
      </c>
      <c r="C903" t="s">
        <v>1199</v>
      </c>
      <c r="D903" t="s">
        <v>2</v>
      </c>
      <c r="E903">
        <v>704</v>
      </c>
      <c r="F903">
        <v>0.61</v>
      </c>
      <c r="G903">
        <v>1</v>
      </c>
      <c r="H903">
        <v>79</v>
      </c>
      <c r="I903">
        <v>21</v>
      </c>
      <c r="J903">
        <v>0.45976</v>
      </c>
    </row>
    <row r="904" spans="1:10" ht="12.75">
      <c r="A904" t="s">
        <v>814</v>
      </c>
      <c r="B904" t="s">
        <v>4</v>
      </c>
      <c r="C904" t="s">
        <v>1199</v>
      </c>
      <c r="D904" t="s">
        <v>4</v>
      </c>
      <c r="E904">
        <v>693</v>
      </c>
      <c r="F904">
        <v>0.61</v>
      </c>
      <c r="G904">
        <v>0</v>
      </c>
      <c r="H904">
        <v>79</v>
      </c>
      <c r="I904">
        <v>21</v>
      </c>
      <c r="J904">
        <v>0.46051</v>
      </c>
    </row>
    <row r="905" spans="1:10" ht="12.75">
      <c r="A905" t="s">
        <v>436</v>
      </c>
      <c r="B905" t="s">
        <v>1199</v>
      </c>
      <c r="C905" t="s">
        <v>4</v>
      </c>
      <c r="D905" t="s">
        <v>3</v>
      </c>
      <c r="E905">
        <v>689</v>
      </c>
      <c r="F905">
        <v>0.61</v>
      </c>
      <c r="G905">
        <v>0</v>
      </c>
      <c r="H905">
        <v>79</v>
      </c>
      <c r="I905">
        <v>21</v>
      </c>
      <c r="J905">
        <v>0.46125</v>
      </c>
    </row>
    <row r="906" spans="1:10" ht="12.75">
      <c r="A906" t="s">
        <v>859</v>
      </c>
      <c r="B906" t="s">
        <v>2</v>
      </c>
      <c r="C906" t="s">
        <v>2</v>
      </c>
      <c r="D906" t="s">
        <v>1199</v>
      </c>
      <c r="E906">
        <v>677</v>
      </c>
      <c r="F906">
        <v>0.61</v>
      </c>
      <c r="G906">
        <v>1</v>
      </c>
      <c r="H906">
        <v>79</v>
      </c>
      <c r="I906">
        <v>21</v>
      </c>
      <c r="J906">
        <v>0.462</v>
      </c>
    </row>
    <row r="907" spans="1:10" ht="12.75">
      <c r="A907" t="s">
        <v>458</v>
      </c>
      <c r="B907" t="s">
        <v>5</v>
      </c>
      <c r="C907" t="s">
        <v>5</v>
      </c>
      <c r="D907" t="s">
        <v>4</v>
      </c>
      <c r="E907">
        <v>665</v>
      </c>
      <c r="F907">
        <v>0.61</v>
      </c>
      <c r="G907">
        <v>1</v>
      </c>
      <c r="H907">
        <v>79</v>
      </c>
      <c r="I907">
        <v>21</v>
      </c>
      <c r="J907">
        <v>0.46274</v>
      </c>
    </row>
    <row r="908" spans="1:10" ht="12.75">
      <c r="A908" t="s">
        <v>528</v>
      </c>
      <c r="B908" t="s">
        <v>4</v>
      </c>
      <c r="C908" t="s">
        <v>4</v>
      </c>
      <c r="D908" t="s">
        <v>3</v>
      </c>
      <c r="E908">
        <v>616</v>
      </c>
      <c r="F908">
        <v>0.61</v>
      </c>
      <c r="G908">
        <v>1</v>
      </c>
      <c r="H908">
        <v>79</v>
      </c>
      <c r="I908">
        <v>21</v>
      </c>
      <c r="J908">
        <v>0.46349</v>
      </c>
    </row>
    <row r="909" spans="1:10" ht="12.75">
      <c r="A909" t="s">
        <v>138</v>
      </c>
      <c r="B909" t="s">
        <v>4</v>
      </c>
      <c r="C909" t="s">
        <v>4</v>
      </c>
      <c r="D909" t="s">
        <v>3</v>
      </c>
      <c r="E909">
        <v>407</v>
      </c>
      <c r="F909">
        <v>0.61</v>
      </c>
      <c r="G909">
        <v>1</v>
      </c>
      <c r="H909">
        <v>79</v>
      </c>
      <c r="I909">
        <v>21</v>
      </c>
      <c r="J909">
        <v>0.46423</v>
      </c>
    </row>
    <row r="910" spans="1:10" ht="12.75">
      <c r="A910" t="s">
        <v>651</v>
      </c>
      <c r="B910" t="s">
        <v>1199</v>
      </c>
      <c r="C910" t="s">
        <v>1199</v>
      </c>
      <c r="D910" t="s">
        <v>3</v>
      </c>
      <c r="E910">
        <v>781</v>
      </c>
      <c r="F910">
        <v>0.62</v>
      </c>
      <c r="G910">
        <v>1</v>
      </c>
      <c r="H910">
        <v>79</v>
      </c>
      <c r="I910">
        <v>21</v>
      </c>
      <c r="J910">
        <v>0.46498</v>
      </c>
    </row>
    <row r="911" spans="1:10" ht="12.75">
      <c r="A911" t="s">
        <v>793</v>
      </c>
      <c r="B911" t="s">
        <v>3</v>
      </c>
      <c r="C911" t="s">
        <v>1199</v>
      </c>
      <c r="D911" t="s">
        <v>3</v>
      </c>
      <c r="E911">
        <v>759</v>
      </c>
      <c r="F911">
        <v>0.62</v>
      </c>
      <c r="G911">
        <v>0</v>
      </c>
      <c r="H911">
        <v>79</v>
      </c>
      <c r="I911">
        <v>21</v>
      </c>
      <c r="J911">
        <v>0.46572</v>
      </c>
    </row>
    <row r="912" spans="1:10" ht="12.75">
      <c r="A912" t="s">
        <v>927</v>
      </c>
      <c r="B912" t="s">
        <v>1199</v>
      </c>
      <c r="C912" t="s">
        <v>1199</v>
      </c>
      <c r="D912" t="s">
        <v>3</v>
      </c>
      <c r="E912">
        <v>727</v>
      </c>
      <c r="F912">
        <v>0.62</v>
      </c>
      <c r="G912">
        <v>1</v>
      </c>
      <c r="H912">
        <v>79</v>
      </c>
      <c r="I912">
        <v>21</v>
      </c>
      <c r="J912">
        <v>0.46647</v>
      </c>
    </row>
    <row r="913" spans="1:10" ht="12.75">
      <c r="A913" t="s">
        <v>471</v>
      </c>
      <c r="B913" t="s">
        <v>4</v>
      </c>
      <c r="C913" t="s">
        <v>4</v>
      </c>
      <c r="D913" t="s">
        <v>5</v>
      </c>
      <c r="E913">
        <v>700</v>
      </c>
      <c r="F913">
        <v>0.62</v>
      </c>
      <c r="G913">
        <v>1</v>
      </c>
      <c r="H913">
        <v>79</v>
      </c>
      <c r="I913">
        <v>21</v>
      </c>
      <c r="J913">
        <v>0.46721</v>
      </c>
    </row>
    <row r="914" spans="1:10" ht="12.75">
      <c r="A914" t="s">
        <v>496</v>
      </c>
      <c r="B914" t="s">
        <v>1199</v>
      </c>
      <c r="C914" t="s">
        <v>1199</v>
      </c>
      <c r="D914" t="s">
        <v>2</v>
      </c>
      <c r="E914">
        <v>695</v>
      </c>
      <c r="F914">
        <v>0.62</v>
      </c>
      <c r="G914">
        <v>1</v>
      </c>
      <c r="H914">
        <v>79</v>
      </c>
      <c r="I914">
        <v>21</v>
      </c>
      <c r="J914">
        <v>0.46796</v>
      </c>
    </row>
    <row r="915" spans="1:10" ht="12.75">
      <c r="A915" t="s">
        <v>729</v>
      </c>
      <c r="B915" t="s">
        <v>1199</v>
      </c>
      <c r="C915" t="s">
        <v>1199</v>
      </c>
      <c r="D915" t="s">
        <v>4</v>
      </c>
      <c r="E915">
        <v>681</v>
      </c>
      <c r="F915">
        <v>0.62</v>
      </c>
      <c r="G915">
        <v>1</v>
      </c>
      <c r="H915">
        <v>79</v>
      </c>
      <c r="I915">
        <v>21</v>
      </c>
      <c r="J915">
        <v>0.4687</v>
      </c>
    </row>
    <row r="916" spans="1:10" ht="12.75">
      <c r="A916" t="s">
        <v>649</v>
      </c>
      <c r="B916" t="s">
        <v>2</v>
      </c>
      <c r="C916" t="s">
        <v>1199</v>
      </c>
      <c r="D916" t="s">
        <v>2</v>
      </c>
      <c r="E916">
        <v>652</v>
      </c>
      <c r="F916">
        <v>0.62</v>
      </c>
      <c r="G916">
        <v>0</v>
      </c>
      <c r="H916">
        <v>79</v>
      </c>
      <c r="I916">
        <v>21</v>
      </c>
      <c r="J916">
        <v>0.46945</v>
      </c>
    </row>
    <row r="917" spans="1:10" ht="12.75">
      <c r="A917" t="s">
        <v>367</v>
      </c>
      <c r="B917" t="s">
        <v>1199</v>
      </c>
      <c r="C917" t="s">
        <v>1199</v>
      </c>
      <c r="D917" t="s">
        <v>3</v>
      </c>
      <c r="E917">
        <v>616</v>
      </c>
      <c r="F917">
        <v>0.62</v>
      </c>
      <c r="G917">
        <v>1</v>
      </c>
      <c r="H917">
        <v>79</v>
      </c>
      <c r="I917">
        <v>21</v>
      </c>
      <c r="J917">
        <v>0.47019</v>
      </c>
    </row>
    <row r="918" spans="1:10" ht="12.75">
      <c r="A918" t="s">
        <v>599</v>
      </c>
      <c r="B918" t="s">
        <v>1199</v>
      </c>
      <c r="C918" t="s">
        <v>1199</v>
      </c>
      <c r="D918" t="s">
        <v>4</v>
      </c>
      <c r="E918">
        <v>753</v>
      </c>
      <c r="F918">
        <v>0.63</v>
      </c>
      <c r="G918">
        <v>1</v>
      </c>
      <c r="H918">
        <v>79</v>
      </c>
      <c r="I918">
        <v>21</v>
      </c>
      <c r="J918">
        <v>0.47094</v>
      </c>
    </row>
    <row r="919" spans="1:10" ht="12.75">
      <c r="A919" t="s">
        <v>853</v>
      </c>
      <c r="B919" t="s">
        <v>1199</v>
      </c>
      <c r="C919" t="s">
        <v>1199</v>
      </c>
      <c r="D919" t="s">
        <v>3</v>
      </c>
      <c r="E919">
        <v>746</v>
      </c>
      <c r="F919">
        <v>0.63</v>
      </c>
      <c r="G919">
        <v>1</v>
      </c>
      <c r="H919">
        <v>79</v>
      </c>
      <c r="I919">
        <v>21</v>
      </c>
      <c r="J919">
        <v>0.47168</v>
      </c>
    </row>
    <row r="920" spans="1:10" ht="12.75">
      <c r="A920" t="s">
        <v>568</v>
      </c>
      <c r="B920" t="s">
        <v>2</v>
      </c>
      <c r="C920" t="s">
        <v>1199</v>
      </c>
      <c r="D920" t="s">
        <v>5</v>
      </c>
      <c r="E920">
        <v>722</v>
      </c>
      <c r="F920">
        <v>0.63</v>
      </c>
      <c r="G920">
        <v>0</v>
      </c>
      <c r="H920">
        <v>79</v>
      </c>
      <c r="I920">
        <v>21</v>
      </c>
      <c r="J920">
        <v>0.47243</v>
      </c>
    </row>
    <row r="921" spans="1:10" ht="12.75">
      <c r="A921" t="s">
        <v>1034</v>
      </c>
      <c r="B921" t="s">
        <v>2</v>
      </c>
      <c r="C921" t="s">
        <v>2</v>
      </c>
      <c r="D921" t="s">
        <v>5</v>
      </c>
      <c r="E921">
        <v>718</v>
      </c>
      <c r="F921">
        <v>0.63</v>
      </c>
      <c r="G921">
        <v>1</v>
      </c>
      <c r="H921">
        <v>79</v>
      </c>
      <c r="I921">
        <v>21</v>
      </c>
      <c r="J921">
        <v>0.47317</v>
      </c>
    </row>
    <row r="922" spans="1:10" ht="12.75">
      <c r="A922" t="s">
        <v>745</v>
      </c>
      <c r="B922" t="s">
        <v>4</v>
      </c>
      <c r="C922" t="s">
        <v>4</v>
      </c>
      <c r="D922" t="s">
        <v>3</v>
      </c>
      <c r="E922">
        <v>662</v>
      </c>
      <c r="F922">
        <v>0.63</v>
      </c>
      <c r="G922">
        <v>1</v>
      </c>
      <c r="H922">
        <v>79</v>
      </c>
      <c r="I922">
        <v>21</v>
      </c>
      <c r="J922">
        <v>0.47392</v>
      </c>
    </row>
    <row r="923" spans="1:10" ht="12.75">
      <c r="A923" t="s">
        <v>480</v>
      </c>
      <c r="B923" t="s">
        <v>1199</v>
      </c>
      <c r="C923" t="s">
        <v>1199</v>
      </c>
      <c r="D923" t="s">
        <v>2</v>
      </c>
      <c r="E923">
        <v>577</v>
      </c>
      <c r="F923">
        <v>0.63</v>
      </c>
      <c r="G923">
        <v>1</v>
      </c>
      <c r="H923">
        <v>79</v>
      </c>
      <c r="I923">
        <v>21</v>
      </c>
      <c r="J923">
        <v>0.47466</v>
      </c>
    </row>
    <row r="924" spans="1:10" ht="12.75">
      <c r="A924" t="s">
        <v>191</v>
      </c>
      <c r="B924" t="s">
        <v>4</v>
      </c>
      <c r="C924" t="s">
        <v>4</v>
      </c>
      <c r="D924" t="s">
        <v>3</v>
      </c>
      <c r="E924">
        <v>551</v>
      </c>
      <c r="F924">
        <v>0.63</v>
      </c>
      <c r="G924">
        <v>1</v>
      </c>
      <c r="H924">
        <v>79</v>
      </c>
      <c r="I924">
        <v>21</v>
      </c>
      <c r="J924">
        <v>0.47541</v>
      </c>
    </row>
    <row r="925" spans="1:10" ht="12.75">
      <c r="A925" t="s">
        <v>545</v>
      </c>
      <c r="B925" t="s">
        <v>3</v>
      </c>
      <c r="C925" t="s">
        <v>3</v>
      </c>
      <c r="D925" t="s">
        <v>5</v>
      </c>
      <c r="E925">
        <v>462</v>
      </c>
      <c r="F925">
        <v>0.63</v>
      </c>
      <c r="G925">
        <v>1</v>
      </c>
      <c r="H925">
        <v>79</v>
      </c>
      <c r="I925">
        <v>21</v>
      </c>
      <c r="J925">
        <v>0.47615</v>
      </c>
    </row>
    <row r="926" spans="1:10" ht="12.75">
      <c r="A926" t="s">
        <v>738</v>
      </c>
      <c r="B926" t="s">
        <v>1199</v>
      </c>
      <c r="C926" t="s">
        <v>2</v>
      </c>
      <c r="D926" t="s">
        <v>1199</v>
      </c>
      <c r="E926">
        <v>362</v>
      </c>
      <c r="F926">
        <v>0.63</v>
      </c>
      <c r="G926">
        <v>0</v>
      </c>
      <c r="H926">
        <v>79</v>
      </c>
      <c r="I926">
        <v>21</v>
      </c>
      <c r="J926">
        <v>0.4769</v>
      </c>
    </row>
    <row r="927" spans="1:10" ht="12.75">
      <c r="A927" t="s">
        <v>893</v>
      </c>
      <c r="B927" t="s">
        <v>1199</v>
      </c>
      <c r="C927" t="s">
        <v>1199</v>
      </c>
      <c r="D927" t="s">
        <v>2</v>
      </c>
      <c r="E927">
        <v>778</v>
      </c>
      <c r="F927">
        <v>0.64</v>
      </c>
      <c r="G927">
        <v>1</v>
      </c>
      <c r="H927">
        <v>79</v>
      </c>
      <c r="I927">
        <v>21</v>
      </c>
      <c r="J927">
        <v>0.47765</v>
      </c>
    </row>
    <row r="928" spans="1:10" ht="12.75">
      <c r="A928" t="s">
        <v>652</v>
      </c>
      <c r="B928" t="s">
        <v>1199</v>
      </c>
      <c r="C928" t="s">
        <v>1199</v>
      </c>
      <c r="D928" t="s">
        <v>2</v>
      </c>
      <c r="E928">
        <v>751</v>
      </c>
      <c r="F928">
        <v>0.64</v>
      </c>
      <c r="G928">
        <v>1</v>
      </c>
      <c r="H928">
        <v>79</v>
      </c>
      <c r="I928">
        <v>21</v>
      </c>
      <c r="J928">
        <v>0.47839</v>
      </c>
    </row>
    <row r="929" spans="1:10" ht="12.75">
      <c r="A929" t="s">
        <v>921</v>
      </c>
      <c r="B929" t="s">
        <v>1199</v>
      </c>
      <c r="C929" t="s">
        <v>2</v>
      </c>
      <c r="D929" t="s">
        <v>1199</v>
      </c>
      <c r="E929">
        <v>734</v>
      </c>
      <c r="F929">
        <v>0.64</v>
      </c>
      <c r="G929">
        <v>0</v>
      </c>
      <c r="H929">
        <v>79</v>
      </c>
      <c r="I929">
        <v>21</v>
      </c>
      <c r="J929">
        <v>0.47914</v>
      </c>
    </row>
    <row r="930" spans="1:10" ht="12.75">
      <c r="A930" t="s">
        <v>1292</v>
      </c>
      <c r="B930" t="s">
        <v>1199</v>
      </c>
      <c r="C930" t="s">
        <v>1199</v>
      </c>
      <c r="D930" t="s">
        <v>2</v>
      </c>
      <c r="E930">
        <v>733</v>
      </c>
      <c r="F930">
        <v>0.64</v>
      </c>
      <c r="G930">
        <v>1</v>
      </c>
      <c r="H930">
        <v>79</v>
      </c>
      <c r="I930">
        <v>21</v>
      </c>
      <c r="J930">
        <v>0.47988</v>
      </c>
    </row>
    <row r="931" spans="1:10" ht="12.75">
      <c r="A931" t="s">
        <v>703</v>
      </c>
      <c r="B931" t="s">
        <v>1199</v>
      </c>
      <c r="C931" t="s">
        <v>1199</v>
      </c>
      <c r="D931" t="s">
        <v>3</v>
      </c>
      <c r="E931">
        <v>716</v>
      </c>
      <c r="F931">
        <v>0.64</v>
      </c>
      <c r="G931">
        <v>1</v>
      </c>
      <c r="H931">
        <v>79</v>
      </c>
      <c r="I931">
        <v>21</v>
      </c>
      <c r="J931">
        <v>0.48063</v>
      </c>
    </row>
    <row r="932" spans="1:10" ht="12.75">
      <c r="A932" t="s">
        <v>805</v>
      </c>
      <c r="B932" t="s">
        <v>3</v>
      </c>
      <c r="C932" t="s">
        <v>1199</v>
      </c>
      <c r="D932" t="s">
        <v>3</v>
      </c>
      <c r="E932">
        <v>703</v>
      </c>
      <c r="F932">
        <v>0.64</v>
      </c>
      <c r="G932">
        <v>0</v>
      </c>
      <c r="H932">
        <v>79</v>
      </c>
      <c r="I932">
        <v>21</v>
      </c>
      <c r="J932">
        <v>0.48137</v>
      </c>
    </row>
    <row r="933" spans="1:10" ht="12.75">
      <c r="A933" t="s">
        <v>806</v>
      </c>
      <c r="B933" t="s">
        <v>1199</v>
      </c>
      <c r="C933" t="s">
        <v>1199</v>
      </c>
      <c r="D933" t="s">
        <v>2</v>
      </c>
      <c r="E933">
        <v>700</v>
      </c>
      <c r="F933">
        <v>0.64</v>
      </c>
      <c r="G933">
        <v>1</v>
      </c>
      <c r="H933">
        <v>79</v>
      </c>
      <c r="I933">
        <v>21</v>
      </c>
      <c r="J933">
        <v>0.48212</v>
      </c>
    </row>
    <row r="934" spans="1:10" ht="12.75">
      <c r="A934" t="s">
        <v>532</v>
      </c>
      <c r="B934" t="s">
        <v>1199</v>
      </c>
      <c r="C934" t="s">
        <v>1199</v>
      </c>
      <c r="D934" t="s">
        <v>3</v>
      </c>
      <c r="E934">
        <v>683</v>
      </c>
      <c r="F934">
        <v>0.64</v>
      </c>
      <c r="G934">
        <v>1</v>
      </c>
      <c r="H934">
        <v>79</v>
      </c>
      <c r="I934">
        <v>21</v>
      </c>
      <c r="J934">
        <v>0.48286</v>
      </c>
    </row>
    <row r="935" spans="1:10" ht="12.75">
      <c r="A935" t="s">
        <v>1293</v>
      </c>
      <c r="B935" t="s">
        <v>1199</v>
      </c>
      <c r="C935" t="s">
        <v>1199</v>
      </c>
      <c r="D935" t="s">
        <v>2</v>
      </c>
      <c r="E935">
        <v>639</v>
      </c>
      <c r="F935">
        <v>0.64</v>
      </c>
      <c r="G935">
        <v>1</v>
      </c>
      <c r="H935">
        <v>79</v>
      </c>
      <c r="I935">
        <v>21</v>
      </c>
      <c r="J935">
        <v>0.48361</v>
      </c>
    </row>
    <row r="936" spans="1:10" ht="12.75">
      <c r="A936" t="s">
        <v>550</v>
      </c>
      <c r="B936" t="s">
        <v>3</v>
      </c>
      <c r="C936" t="s">
        <v>3</v>
      </c>
      <c r="D936" t="s">
        <v>5</v>
      </c>
      <c r="E936">
        <v>576</v>
      </c>
      <c r="F936">
        <v>0.64</v>
      </c>
      <c r="G936">
        <v>1</v>
      </c>
      <c r="H936">
        <v>79</v>
      </c>
      <c r="I936">
        <v>21</v>
      </c>
      <c r="J936">
        <v>0.48435</v>
      </c>
    </row>
    <row r="937" spans="1:10" ht="12.75">
      <c r="A937" t="s">
        <v>240</v>
      </c>
      <c r="B937" t="s">
        <v>1199</v>
      </c>
      <c r="C937" t="s">
        <v>1199</v>
      </c>
      <c r="D937" t="s">
        <v>3</v>
      </c>
      <c r="E937">
        <v>530</v>
      </c>
      <c r="F937">
        <v>0.64</v>
      </c>
      <c r="G937">
        <v>1</v>
      </c>
      <c r="H937">
        <v>79</v>
      </c>
      <c r="I937">
        <v>21</v>
      </c>
      <c r="J937">
        <v>0.4851</v>
      </c>
    </row>
    <row r="938" spans="1:10" ht="12.75">
      <c r="A938" t="s">
        <v>706</v>
      </c>
      <c r="B938" t="s">
        <v>4</v>
      </c>
      <c r="C938" t="s">
        <v>1199</v>
      </c>
      <c r="D938" t="s">
        <v>4</v>
      </c>
      <c r="E938">
        <v>762</v>
      </c>
      <c r="F938">
        <v>0.65</v>
      </c>
      <c r="G938">
        <v>0</v>
      </c>
      <c r="H938">
        <v>79</v>
      </c>
      <c r="I938">
        <v>21</v>
      </c>
      <c r="J938">
        <v>0.48584</v>
      </c>
    </row>
    <row r="939" spans="1:10" ht="12.75">
      <c r="A939" t="s">
        <v>812</v>
      </c>
      <c r="B939" t="s">
        <v>1199</v>
      </c>
      <c r="C939" t="s">
        <v>1199</v>
      </c>
      <c r="D939" t="s">
        <v>2</v>
      </c>
      <c r="E939">
        <v>750</v>
      </c>
      <c r="F939">
        <v>0.65</v>
      </c>
      <c r="G939">
        <v>1</v>
      </c>
      <c r="H939">
        <v>79</v>
      </c>
      <c r="I939">
        <v>21</v>
      </c>
      <c r="J939">
        <v>0.48659</v>
      </c>
    </row>
    <row r="940" spans="1:10" ht="12.75">
      <c r="A940" t="s">
        <v>523</v>
      </c>
      <c r="B940" t="s">
        <v>1199</v>
      </c>
      <c r="C940" t="s">
        <v>1199</v>
      </c>
      <c r="D940" t="s">
        <v>3</v>
      </c>
      <c r="E940">
        <v>733</v>
      </c>
      <c r="F940">
        <v>0.65</v>
      </c>
      <c r="G940">
        <v>1</v>
      </c>
      <c r="H940">
        <v>79</v>
      </c>
      <c r="I940">
        <v>21</v>
      </c>
      <c r="J940">
        <v>0.48733</v>
      </c>
    </row>
    <row r="941" spans="1:10" ht="12.75">
      <c r="A941" t="s">
        <v>677</v>
      </c>
      <c r="B941" t="s">
        <v>1199</v>
      </c>
      <c r="C941" t="s">
        <v>1199</v>
      </c>
      <c r="D941" t="s">
        <v>4</v>
      </c>
      <c r="E941">
        <v>725</v>
      </c>
      <c r="F941">
        <v>0.65</v>
      </c>
      <c r="G941">
        <v>1</v>
      </c>
      <c r="H941">
        <v>79</v>
      </c>
      <c r="I941">
        <v>21</v>
      </c>
      <c r="J941">
        <v>0.48808</v>
      </c>
    </row>
    <row r="942" spans="1:10" ht="12.75">
      <c r="A942" t="s">
        <v>464</v>
      </c>
      <c r="B942" t="s">
        <v>2</v>
      </c>
      <c r="C942" t="s">
        <v>2</v>
      </c>
      <c r="D942" t="s">
        <v>3</v>
      </c>
      <c r="E942">
        <v>707</v>
      </c>
      <c r="F942">
        <v>0.65</v>
      </c>
      <c r="G942">
        <v>1</v>
      </c>
      <c r="H942">
        <v>79</v>
      </c>
      <c r="I942">
        <v>21</v>
      </c>
      <c r="J942">
        <v>0.48882</v>
      </c>
    </row>
    <row r="943" spans="1:10" ht="12.75">
      <c r="A943" t="s">
        <v>556</v>
      </c>
      <c r="B943" t="s">
        <v>1199</v>
      </c>
      <c r="C943" t="s">
        <v>1199</v>
      </c>
      <c r="D943" t="s">
        <v>3</v>
      </c>
      <c r="E943">
        <v>692</v>
      </c>
      <c r="F943">
        <v>0.65</v>
      </c>
      <c r="G943">
        <v>1</v>
      </c>
      <c r="H943">
        <v>79</v>
      </c>
      <c r="I943">
        <v>21</v>
      </c>
      <c r="J943">
        <v>0.48957</v>
      </c>
    </row>
    <row r="944" spans="1:10" ht="12.75">
      <c r="A944" t="s">
        <v>730</v>
      </c>
      <c r="B944" t="s">
        <v>1199</v>
      </c>
      <c r="C944" t="s">
        <v>1199</v>
      </c>
      <c r="D944" t="s">
        <v>2</v>
      </c>
      <c r="E944">
        <v>640</v>
      </c>
      <c r="F944">
        <v>0.65</v>
      </c>
      <c r="G944">
        <v>1</v>
      </c>
      <c r="H944">
        <v>79</v>
      </c>
      <c r="I944">
        <v>21</v>
      </c>
      <c r="J944">
        <v>0.49031</v>
      </c>
    </row>
    <row r="945" spans="1:10" ht="12.75">
      <c r="A945" t="s">
        <v>1294</v>
      </c>
      <c r="B945" t="s">
        <v>1199</v>
      </c>
      <c r="C945" t="s">
        <v>1199</v>
      </c>
      <c r="D945" t="s">
        <v>2</v>
      </c>
      <c r="E945">
        <v>609</v>
      </c>
      <c r="F945">
        <v>0.65</v>
      </c>
      <c r="G945">
        <v>1</v>
      </c>
      <c r="H945">
        <v>79</v>
      </c>
      <c r="I945">
        <v>21</v>
      </c>
      <c r="J945">
        <v>0.49106</v>
      </c>
    </row>
    <row r="946" spans="1:10" ht="12.75">
      <c r="A946" t="s">
        <v>429</v>
      </c>
      <c r="B946" t="s">
        <v>1199</v>
      </c>
      <c r="C946" t="s">
        <v>1199</v>
      </c>
      <c r="D946" t="s">
        <v>3</v>
      </c>
      <c r="E946">
        <v>598</v>
      </c>
      <c r="F946">
        <v>0.65</v>
      </c>
      <c r="G946">
        <v>1</v>
      </c>
      <c r="H946">
        <v>79</v>
      </c>
      <c r="I946">
        <v>21</v>
      </c>
      <c r="J946">
        <v>0.4918</v>
      </c>
    </row>
    <row r="947" spans="1:10" ht="12.75">
      <c r="A947" t="s">
        <v>456</v>
      </c>
      <c r="B947" t="s">
        <v>1199</v>
      </c>
      <c r="C947" t="s">
        <v>1199</v>
      </c>
      <c r="D947" t="s">
        <v>3</v>
      </c>
      <c r="E947">
        <v>546</v>
      </c>
      <c r="F947">
        <v>0.65</v>
      </c>
      <c r="G947">
        <v>1</v>
      </c>
      <c r="H947">
        <v>79</v>
      </c>
      <c r="I947">
        <v>21</v>
      </c>
      <c r="J947">
        <v>0.49255</v>
      </c>
    </row>
    <row r="948" spans="1:10" ht="12.75">
      <c r="A948" t="s">
        <v>808</v>
      </c>
      <c r="B948" t="s">
        <v>1199</v>
      </c>
      <c r="C948" t="s">
        <v>1199</v>
      </c>
      <c r="D948" t="s">
        <v>2</v>
      </c>
      <c r="E948">
        <v>523</v>
      </c>
      <c r="F948">
        <v>0.65</v>
      </c>
      <c r="G948">
        <v>1</v>
      </c>
      <c r="H948">
        <v>79</v>
      </c>
      <c r="I948">
        <v>21</v>
      </c>
      <c r="J948">
        <v>0.49329</v>
      </c>
    </row>
    <row r="949" spans="1:10" ht="12.75">
      <c r="A949" t="s">
        <v>1031</v>
      </c>
      <c r="B949" t="s">
        <v>2</v>
      </c>
      <c r="C949" t="s">
        <v>3</v>
      </c>
      <c r="D949" t="s">
        <v>1199</v>
      </c>
      <c r="E949">
        <v>772</v>
      </c>
      <c r="F949">
        <v>0.66</v>
      </c>
      <c r="G949">
        <v>0</v>
      </c>
      <c r="H949">
        <v>79</v>
      </c>
      <c r="I949">
        <v>21</v>
      </c>
      <c r="J949">
        <v>0.49404</v>
      </c>
    </row>
    <row r="950" spans="1:10" ht="12.75">
      <c r="A950" t="s">
        <v>1295</v>
      </c>
      <c r="B950" t="s">
        <v>1199</v>
      </c>
      <c r="C950" t="s">
        <v>1199</v>
      </c>
      <c r="D950" t="s">
        <v>3</v>
      </c>
      <c r="E950">
        <v>746</v>
      </c>
      <c r="F950">
        <v>0.66</v>
      </c>
      <c r="G950">
        <v>1</v>
      </c>
      <c r="H950">
        <v>79</v>
      </c>
      <c r="I950">
        <v>21</v>
      </c>
      <c r="J950">
        <v>0.49478</v>
      </c>
    </row>
    <row r="951" spans="1:10" ht="12.75">
      <c r="A951" t="s">
        <v>848</v>
      </c>
      <c r="B951" t="s">
        <v>1199</v>
      </c>
      <c r="C951" t="s">
        <v>1199</v>
      </c>
      <c r="D951" t="s">
        <v>3</v>
      </c>
      <c r="E951">
        <v>735</v>
      </c>
      <c r="F951">
        <v>0.66</v>
      </c>
      <c r="G951">
        <v>1</v>
      </c>
      <c r="H951">
        <v>79</v>
      </c>
      <c r="I951">
        <v>21</v>
      </c>
      <c r="J951">
        <v>0.49553</v>
      </c>
    </row>
    <row r="952" spans="1:10" ht="12.75">
      <c r="A952" t="s">
        <v>755</v>
      </c>
      <c r="B952" t="s">
        <v>2</v>
      </c>
      <c r="C952" t="s">
        <v>2</v>
      </c>
      <c r="D952" t="s">
        <v>1199</v>
      </c>
      <c r="E952">
        <v>702</v>
      </c>
      <c r="F952">
        <v>0.66</v>
      </c>
      <c r="G952">
        <v>1</v>
      </c>
      <c r="H952">
        <v>79</v>
      </c>
      <c r="I952">
        <v>21</v>
      </c>
      <c r="J952">
        <v>0.49627</v>
      </c>
    </row>
    <row r="953" spans="1:10" ht="12.75">
      <c r="A953" t="s">
        <v>796</v>
      </c>
      <c r="B953" t="s">
        <v>1199</v>
      </c>
      <c r="C953" t="s">
        <v>1199</v>
      </c>
      <c r="D953" t="s">
        <v>4</v>
      </c>
      <c r="E953">
        <v>698</v>
      </c>
      <c r="F953">
        <v>0.66</v>
      </c>
      <c r="G953">
        <v>1</v>
      </c>
      <c r="H953">
        <v>79</v>
      </c>
      <c r="I953">
        <v>21</v>
      </c>
      <c r="J953">
        <v>0.49702</v>
      </c>
    </row>
    <row r="954" spans="1:10" ht="12.75">
      <c r="A954" t="s">
        <v>636</v>
      </c>
      <c r="B954" t="s">
        <v>2</v>
      </c>
      <c r="C954" t="s">
        <v>2</v>
      </c>
      <c r="D954" t="s">
        <v>1199</v>
      </c>
      <c r="E954">
        <v>441</v>
      </c>
      <c r="F954">
        <v>0.66</v>
      </c>
      <c r="G954">
        <v>1</v>
      </c>
      <c r="H954">
        <v>79</v>
      </c>
      <c r="I954">
        <v>21</v>
      </c>
      <c r="J954">
        <v>0.49776</v>
      </c>
    </row>
    <row r="955" spans="1:10" ht="12.75">
      <c r="A955" t="s">
        <v>658</v>
      </c>
      <c r="B955" t="s">
        <v>1199</v>
      </c>
      <c r="C955" t="s">
        <v>2</v>
      </c>
      <c r="D955" t="s">
        <v>1199</v>
      </c>
      <c r="E955">
        <v>435</v>
      </c>
      <c r="F955">
        <v>0.66</v>
      </c>
      <c r="G955">
        <v>0</v>
      </c>
      <c r="H955">
        <v>79</v>
      </c>
      <c r="I955">
        <v>21</v>
      </c>
      <c r="J955">
        <v>0.49851</v>
      </c>
    </row>
    <row r="956" spans="1:10" ht="12.75">
      <c r="A956" t="s">
        <v>700</v>
      </c>
      <c r="B956" t="s">
        <v>4</v>
      </c>
      <c r="C956" t="s">
        <v>1199</v>
      </c>
      <c r="D956" t="s">
        <v>3</v>
      </c>
      <c r="E956">
        <v>771</v>
      </c>
      <c r="F956">
        <v>0.67</v>
      </c>
      <c r="G956">
        <v>0</v>
      </c>
      <c r="H956">
        <v>79</v>
      </c>
      <c r="I956">
        <v>21</v>
      </c>
      <c r="J956">
        <v>0.49925</v>
      </c>
    </row>
    <row r="957" spans="1:10" ht="12.75">
      <c r="A957" t="s">
        <v>1296</v>
      </c>
      <c r="B957" t="s">
        <v>1199</v>
      </c>
      <c r="C957" t="s">
        <v>1199</v>
      </c>
      <c r="D957" t="s">
        <v>2</v>
      </c>
      <c r="E957">
        <v>725</v>
      </c>
      <c r="F957">
        <v>0.67</v>
      </c>
      <c r="G957">
        <v>1</v>
      </c>
      <c r="H957">
        <v>79</v>
      </c>
      <c r="I957">
        <v>21</v>
      </c>
      <c r="J957">
        <v>0.5</v>
      </c>
    </row>
    <row r="958" spans="1:10" ht="12.75">
      <c r="A958" t="s">
        <v>925</v>
      </c>
      <c r="B958" t="s">
        <v>3</v>
      </c>
      <c r="C958" t="s">
        <v>3</v>
      </c>
      <c r="D958" t="s">
        <v>5</v>
      </c>
      <c r="E958">
        <v>719</v>
      </c>
      <c r="F958">
        <v>0.67</v>
      </c>
      <c r="G958">
        <v>1</v>
      </c>
      <c r="H958">
        <v>79</v>
      </c>
      <c r="I958">
        <v>21</v>
      </c>
      <c r="J958">
        <v>0.50075</v>
      </c>
    </row>
    <row r="959" spans="1:10" ht="12.75">
      <c r="A959" t="s">
        <v>630</v>
      </c>
      <c r="B959" t="s">
        <v>1199</v>
      </c>
      <c r="C959" t="s">
        <v>1199</v>
      </c>
      <c r="D959" t="s">
        <v>3</v>
      </c>
      <c r="E959">
        <v>610</v>
      </c>
      <c r="F959">
        <v>0.67</v>
      </c>
      <c r="G959">
        <v>1</v>
      </c>
      <c r="H959">
        <v>79</v>
      </c>
      <c r="I959">
        <v>21</v>
      </c>
      <c r="J959">
        <v>0.50149</v>
      </c>
    </row>
    <row r="960" spans="1:10" ht="12.75">
      <c r="A960" t="s">
        <v>1297</v>
      </c>
      <c r="B960" t="s">
        <v>2</v>
      </c>
      <c r="C960" t="s">
        <v>1199</v>
      </c>
      <c r="D960" t="s">
        <v>3</v>
      </c>
      <c r="E960">
        <v>590</v>
      </c>
      <c r="F960">
        <v>0.67</v>
      </c>
      <c r="G960">
        <v>0</v>
      </c>
      <c r="H960">
        <v>79</v>
      </c>
      <c r="I960">
        <v>21</v>
      </c>
      <c r="J960">
        <v>0.50224</v>
      </c>
    </row>
    <row r="961" spans="1:10" ht="12.75">
      <c r="A961" t="s">
        <v>668</v>
      </c>
      <c r="B961" t="s">
        <v>2</v>
      </c>
      <c r="C961" t="s">
        <v>2</v>
      </c>
      <c r="D961" t="s">
        <v>1199</v>
      </c>
      <c r="E961">
        <v>739</v>
      </c>
      <c r="F961">
        <v>0.68</v>
      </c>
      <c r="G961">
        <v>1</v>
      </c>
      <c r="H961">
        <v>79</v>
      </c>
      <c r="I961">
        <v>21</v>
      </c>
      <c r="J961">
        <v>0.50298</v>
      </c>
    </row>
    <row r="962" spans="1:10" ht="12.75">
      <c r="A962" t="s">
        <v>720</v>
      </c>
      <c r="B962" t="s">
        <v>1199</v>
      </c>
      <c r="C962" t="s">
        <v>1199</v>
      </c>
      <c r="D962" t="s">
        <v>3</v>
      </c>
      <c r="E962">
        <v>710</v>
      </c>
      <c r="F962">
        <v>0.68</v>
      </c>
      <c r="G962">
        <v>1</v>
      </c>
      <c r="H962">
        <v>79</v>
      </c>
      <c r="I962">
        <v>21</v>
      </c>
      <c r="J962">
        <v>0.50373</v>
      </c>
    </row>
    <row r="963" spans="1:10" ht="12.75">
      <c r="A963" t="s">
        <v>835</v>
      </c>
      <c r="B963" t="s">
        <v>1199</v>
      </c>
      <c r="C963" t="s">
        <v>1199</v>
      </c>
      <c r="D963" t="s">
        <v>2</v>
      </c>
      <c r="E963">
        <v>710</v>
      </c>
      <c r="F963">
        <v>0.68</v>
      </c>
      <c r="G963">
        <v>1</v>
      </c>
      <c r="H963">
        <v>79</v>
      </c>
      <c r="I963">
        <v>21</v>
      </c>
      <c r="J963">
        <v>0.50447</v>
      </c>
    </row>
    <row r="964" spans="1:10" ht="12.75">
      <c r="A964" t="s">
        <v>644</v>
      </c>
      <c r="B964" t="s">
        <v>1199</v>
      </c>
      <c r="C964" t="s">
        <v>1199</v>
      </c>
      <c r="D964" t="s">
        <v>3</v>
      </c>
      <c r="E964">
        <v>678</v>
      </c>
      <c r="F964">
        <v>0.68</v>
      </c>
      <c r="G964">
        <v>1</v>
      </c>
      <c r="H964">
        <v>79</v>
      </c>
      <c r="I964">
        <v>21</v>
      </c>
      <c r="J964">
        <v>0.50522</v>
      </c>
    </row>
    <row r="965" spans="1:10" ht="12.75">
      <c r="A965" t="s">
        <v>661</v>
      </c>
      <c r="B965" t="s">
        <v>1199</v>
      </c>
      <c r="C965" t="s">
        <v>1199</v>
      </c>
      <c r="D965" t="s">
        <v>4</v>
      </c>
      <c r="E965">
        <v>672</v>
      </c>
      <c r="F965">
        <v>0.68</v>
      </c>
      <c r="G965">
        <v>1</v>
      </c>
      <c r="H965">
        <v>79</v>
      </c>
      <c r="I965">
        <v>21</v>
      </c>
      <c r="J965">
        <v>0.50596</v>
      </c>
    </row>
    <row r="966" spans="1:10" ht="12.75">
      <c r="A966" t="s">
        <v>815</v>
      </c>
      <c r="B966" t="s">
        <v>2</v>
      </c>
      <c r="C966" t="s">
        <v>1199</v>
      </c>
      <c r="D966" t="s">
        <v>4</v>
      </c>
      <c r="E966">
        <v>647</v>
      </c>
      <c r="F966">
        <v>0.68</v>
      </c>
      <c r="G966">
        <v>0</v>
      </c>
      <c r="H966">
        <v>79</v>
      </c>
      <c r="I966">
        <v>21</v>
      </c>
      <c r="J966">
        <v>0.50671</v>
      </c>
    </row>
    <row r="967" spans="1:10" ht="12.75">
      <c r="A967" t="s">
        <v>291</v>
      </c>
      <c r="B967" t="s">
        <v>1199</v>
      </c>
      <c r="C967" t="s">
        <v>2</v>
      </c>
      <c r="D967" t="s">
        <v>1199</v>
      </c>
      <c r="E967">
        <v>569</v>
      </c>
      <c r="F967">
        <v>0.68</v>
      </c>
      <c r="G967">
        <v>0</v>
      </c>
      <c r="H967">
        <v>79</v>
      </c>
      <c r="I967">
        <v>21</v>
      </c>
      <c r="J967">
        <v>0.50745</v>
      </c>
    </row>
    <row r="968" spans="1:10" ht="12.75">
      <c r="A968" t="s">
        <v>688</v>
      </c>
      <c r="B968" t="s">
        <v>1199</v>
      </c>
      <c r="C968" t="s">
        <v>1199</v>
      </c>
      <c r="D968" t="s">
        <v>2</v>
      </c>
      <c r="E968">
        <v>539</v>
      </c>
      <c r="F968">
        <v>0.68</v>
      </c>
      <c r="G968">
        <v>1</v>
      </c>
      <c r="H968">
        <v>79</v>
      </c>
      <c r="I968">
        <v>21</v>
      </c>
      <c r="J968">
        <v>0.5082</v>
      </c>
    </row>
    <row r="969" spans="1:10" ht="12.75">
      <c r="A969" t="s">
        <v>615</v>
      </c>
      <c r="B969" t="s">
        <v>5</v>
      </c>
      <c r="C969" t="s">
        <v>5</v>
      </c>
      <c r="D969" t="s">
        <v>3</v>
      </c>
      <c r="E969">
        <v>287</v>
      </c>
      <c r="F969">
        <v>0.68</v>
      </c>
      <c r="G969">
        <v>1</v>
      </c>
      <c r="H969">
        <v>79</v>
      </c>
      <c r="I969">
        <v>21</v>
      </c>
      <c r="J969">
        <v>0.50894</v>
      </c>
    </row>
    <row r="970" spans="1:10" ht="12.75">
      <c r="A970" t="s">
        <v>593</v>
      </c>
      <c r="B970" t="s">
        <v>1199</v>
      </c>
      <c r="C970" t="s">
        <v>1199</v>
      </c>
      <c r="D970" t="s">
        <v>2</v>
      </c>
      <c r="E970">
        <v>158</v>
      </c>
      <c r="F970">
        <v>0.68</v>
      </c>
      <c r="G970">
        <v>1</v>
      </c>
      <c r="H970">
        <v>79</v>
      </c>
      <c r="I970">
        <v>21</v>
      </c>
      <c r="J970">
        <v>0.50969</v>
      </c>
    </row>
    <row r="971" spans="1:10" ht="12.75">
      <c r="A971" t="s">
        <v>1298</v>
      </c>
      <c r="B971" t="s">
        <v>1199</v>
      </c>
      <c r="C971" t="s">
        <v>1199</v>
      </c>
      <c r="D971" t="s">
        <v>2</v>
      </c>
      <c r="E971">
        <v>734</v>
      </c>
      <c r="F971">
        <v>0.69</v>
      </c>
      <c r="G971">
        <v>1</v>
      </c>
      <c r="H971">
        <v>79</v>
      </c>
      <c r="I971">
        <v>21</v>
      </c>
      <c r="J971">
        <v>0.51043</v>
      </c>
    </row>
    <row r="972" spans="1:10" ht="12.75">
      <c r="A972" t="s">
        <v>881</v>
      </c>
      <c r="B972" t="s">
        <v>1199</v>
      </c>
      <c r="C972" t="s">
        <v>1199</v>
      </c>
      <c r="D972" t="s">
        <v>3</v>
      </c>
      <c r="E972">
        <v>730</v>
      </c>
      <c r="F972">
        <v>0.69</v>
      </c>
      <c r="G972">
        <v>1</v>
      </c>
      <c r="H972">
        <v>79</v>
      </c>
      <c r="I972">
        <v>21</v>
      </c>
      <c r="J972">
        <v>0.51118</v>
      </c>
    </row>
    <row r="973" spans="1:10" ht="12.75">
      <c r="A973" t="s">
        <v>504</v>
      </c>
      <c r="B973" t="s">
        <v>1199</v>
      </c>
      <c r="C973" t="s">
        <v>1199</v>
      </c>
      <c r="D973" t="s">
        <v>3</v>
      </c>
      <c r="E973">
        <v>722</v>
      </c>
      <c r="F973">
        <v>0.69</v>
      </c>
      <c r="G973">
        <v>1</v>
      </c>
      <c r="H973">
        <v>79</v>
      </c>
      <c r="I973">
        <v>21</v>
      </c>
      <c r="J973">
        <v>0.51192</v>
      </c>
    </row>
    <row r="974" spans="1:10" ht="12.75">
      <c r="A974" t="s">
        <v>478</v>
      </c>
      <c r="B974" t="s">
        <v>2</v>
      </c>
      <c r="C974" t="s">
        <v>2</v>
      </c>
      <c r="D974" t="s">
        <v>3</v>
      </c>
      <c r="E974">
        <v>713</v>
      </c>
      <c r="F974">
        <v>0.69</v>
      </c>
      <c r="G974">
        <v>1</v>
      </c>
      <c r="H974">
        <v>79</v>
      </c>
      <c r="I974">
        <v>21</v>
      </c>
      <c r="J974">
        <v>0.51267</v>
      </c>
    </row>
    <row r="975" spans="1:10" ht="12.75">
      <c r="A975" t="s">
        <v>1299</v>
      </c>
      <c r="B975" t="s">
        <v>2</v>
      </c>
      <c r="C975" t="s">
        <v>1199</v>
      </c>
      <c r="D975" t="s">
        <v>3</v>
      </c>
      <c r="E975">
        <v>683</v>
      </c>
      <c r="F975">
        <v>0.69</v>
      </c>
      <c r="G975">
        <v>0</v>
      </c>
      <c r="H975">
        <v>79</v>
      </c>
      <c r="I975">
        <v>21</v>
      </c>
      <c r="J975">
        <v>0.51341</v>
      </c>
    </row>
    <row r="976" spans="1:10" ht="12.75">
      <c r="A976" t="s">
        <v>488</v>
      </c>
      <c r="B976" t="s">
        <v>2</v>
      </c>
      <c r="C976" t="s">
        <v>1199</v>
      </c>
      <c r="D976" t="s">
        <v>2</v>
      </c>
      <c r="E976">
        <v>630</v>
      </c>
      <c r="F976">
        <v>0.69</v>
      </c>
      <c r="G976">
        <v>0</v>
      </c>
      <c r="H976">
        <v>79</v>
      </c>
      <c r="I976">
        <v>21</v>
      </c>
      <c r="J976">
        <v>0.51416</v>
      </c>
    </row>
    <row r="977" spans="1:10" ht="12.75">
      <c r="A977" t="s">
        <v>972</v>
      </c>
      <c r="B977" t="s">
        <v>3</v>
      </c>
      <c r="C977" t="s">
        <v>3</v>
      </c>
      <c r="D977" t="s">
        <v>2</v>
      </c>
      <c r="E977">
        <v>611</v>
      </c>
      <c r="F977">
        <v>0.69</v>
      </c>
      <c r="G977">
        <v>1</v>
      </c>
      <c r="H977">
        <v>79</v>
      </c>
      <c r="I977">
        <v>21</v>
      </c>
      <c r="J977">
        <v>0.5149</v>
      </c>
    </row>
    <row r="978" spans="1:10" ht="12.75">
      <c r="A978" t="s">
        <v>768</v>
      </c>
      <c r="B978" t="s">
        <v>1199</v>
      </c>
      <c r="C978" t="s">
        <v>1199</v>
      </c>
      <c r="D978" t="s">
        <v>2</v>
      </c>
      <c r="E978">
        <v>592</v>
      </c>
      <c r="F978">
        <v>0.69</v>
      </c>
      <c r="G978">
        <v>1</v>
      </c>
      <c r="H978">
        <v>79</v>
      </c>
      <c r="I978">
        <v>21</v>
      </c>
      <c r="J978">
        <v>0.51565</v>
      </c>
    </row>
    <row r="979" spans="1:10" ht="12.75">
      <c r="A979" t="s">
        <v>736</v>
      </c>
      <c r="B979" t="s">
        <v>3</v>
      </c>
      <c r="C979" t="s">
        <v>3</v>
      </c>
      <c r="D979" t="s">
        <v>2</v>
      </c>
      <c r="E979">
        <v>528</v>
      </c>
      <c r="F979">
        <v>0.69</v>
      </c>
      <c r="G979">
        <v>1</v>
      </c>
      <c r="H979">
        <v>79</v>
      </c>
      <c r="I979">
        <v>21</v>
      </c>
      <c r="J979">
        <v>0.51639</v>
      </c>
    </row>
    <row r="980" spans="1:10" ht="12.75">
      <c r="A980" t="s">
        <v>1300</v>
      </c>
      <c r="B980" t="s">
        <v>1199</v>
      </c>
      <c r="C980" t="s">
        <v>1199</v>
      </c>
      <c r="D980" t="s">
        <v>2</v>
      </c>
      <c r="E980">
        <v>524</v>
      </c>
      <c r="F980">
        <v>0.69</v>
      </c>
      <c r="G980">
        <v>1</v>
      </c>
      <c r="H980">
        <v>79</v>
      </c>
      <c r="I980">
        <v>21</v>
      </c>
      <c r="J980">
        <v>0.51714</v>
      </c>
    </row>
    <row r="981" spans="1:10" ht="12.75">
      <c r="A981" t="s">
        <v>376</v>
      </c>
      <c r="B981" t="s">
        <v>3</v>
      </c>
      <c r="C981" t="s">
        <v>4</v>
      </c>
      <c r="D981" t="s">
        <v>3</v>
      </c>
      <c r="E981">
        <v>443</v>
      </c>
      <c r="F981">
        <v>0.69</v>
      </c>
      <c r="G981">
        <v>0</v>
      </c>
      <c r="H981">
        <v>79</v>
      </c>
      <c r="I981">
        <v>21</v>
      </c>
      <c r="J981">
        <v>0.51788</v>
      </c>
    </row>
    <row r="982" spans="1:10" ht="12.75">
      <c r="A982" t="s">
        <v>1071</v>
      </c>
      <c r="B982" t="s">
        <v>3</v>
      </c>
      <c r="C982" t="s">
        <v>1199</v>
      </c>
      <c r="D982" t="s">
        <v>2</v>
      </c>
      <c r="E982">
        <v>737</v>
      </c>
      <c r="F982">
        <v>0.7</v>
      </c>
      <c r="G982">
        <v>0</v>
      </c>
      <c r="H982">
        <v>79</v>
      </c>
      <c r="I982">
        <v>21</v>
      </c>
      <c r="J982">
        <v>0.51863</v>
      </c>
    </row>
    <row r="983" spans="1:10" ht="12.75">
      <c r="A983" t="s">
        <v>483</v>
      </c>
      <c r="B983" t="s">
        <v>1199</v>
      </c>
      <c r="C983" t="s">
        <v>4</v>
      </c>
      <c r="D983" t="s">
        <v>3</v>
      </c>
      <c r="E983">
        <v>710</v>
      </c>
      <c r="F983">
        <v>0.7</v>
      </c>
      <c r="G983">
        <v>0</v>
      </c>
      <c r="H983">
        <v>79</v>
      </c>
      <c r="I983">
        <v>21</v>
      </c>
      <c r="J983">
        <v>0.51937</v>
      </c>
    </row>
    <row r="984" spans="1:10" ht="12.75">
      <c r="A984" t="s">
        <v>875</v>
      </c>
      <c r="B984" t="s">
        <v>1199</v>
      </c>
      <c r="C984" t="s">
        <v>1199</v>
      </c>
      <c r="D984" t="s">
        <v>4</v>
      </c>
      <c r="E984">
        <v>692</v>
      </c>
      <c r="F984">
        <v>0.7</v>
      </c>
      <c r="G984">
        <v>1</v>
      </c>
      <c r="H984">
        <v>79</v>
      </c>
      <c r="I984">
        <v>21</v>
      </c>
      <c r="J984">
        <v>0.52012</v>
      </c>
    </row>
    <row r="985" spans="1:10" ht="12.75">
      <c r="A985" t="s">
        <v>711</v>
      </c>
      <c r="B985" t="s">
        <v>3</v>
      </c>
      <c r="C985" t="s">
        <v>3</v>
      </c>
      <c r="D985" t="s">
        <v>4</v>
      </c>
      <c r="E985">
        <v>682</v>
      </c>
      <c r="F985">
        <v>0.7</v>
      </c>
      <c r="G985">
        <v>1</v>
      </c>
      <c r="H985">
        <v>79</v>
      </c>
      <c r="I985">
        <v>21</v>
      </c>
      <c r="J985">
        <v>0.52086</v>
      </c>
    </row>
    <row r="986" spans="1:10" ht="12.75">
      <c r="A986" t="s">
        <v>907</v>
      </c>
      <c r="B986" t="s">
        <v>1199</v>
      </c>
      <c r="C986" t="s">
        <v>1199</v>
      </c>
      <c r="D986" t="s">
        <v>4</v>
      </c>
      <c r="E986">
        <v>678</v>
      </c>
      <c r="F986">
        <v>0.7</v>
      </c>
      <c r="G986">
        <v>1</v>
      </c>
      <c r="H986">
        <v>79</v>
      </c>
      <c r="I986">
        <v>21</v>
      </c>
      <c r="J986">
        <v>0.52161</v>
      </c>
    </row>
    <row r="987" spans="1:10" ht="12.75">
      <c r="A987" t="s">
        <v>612</v>
      </c>
      <c r="B987" t="s">
        <v>1199</v>
      </c>
      <c r="C987" t="s">
        <v>1199</v>
      </c>
      <c r="D987" t="s">
        <v>2</v>
      </c>
      <c r="E987">
        <v>657</v>
      </c>
      <c r="F987">
        <v>0.7</v>
      </c>
      <c r="G987">
        <v>1</v>
      </c>
      <c r="H987">
        <v>79</v>
      </c>
      <c r="I987">
        <v>21</v>
      </c>
      <c r="J987">
        <v>0.52235</v>
      </c>
    </row>
    <row r="988" spans="1:10" ht="12.75">
      <c r="A988" t="s">
        <v>486</v>
      </c>
      <c r="B988" t="s">
        <v>2</v>
      </c>
      <c r="C988" t="s">
        <v>1199</v>
      </c>
      <c r="D988" t="s">
        <v>2</v>
      </c>
      <c r="E988">
        <v>594</v>
      </c>
      <c r="F988">
        <v>0.7</v>
      </c>
      <c r="G988">
        <v>0</v>
      </c>
      <c r="H988">
        <v>79</v>
      </c>
      <c r="I988">
        <v>21</v>
      </c>
      <c r="J988">
        <v>0.5231</v>
      </c>
    </row>
    <row r="989" spans="1:10" ht="12.75">
      <c r="A989" t="s">
        <v>722</v>
      </c>
      <c r="B989" t="s">
        <v>1199</v>
      </c>
      <c r="C989" t="s">
        <v>2</v>
      </c>
      <c r="D989" t="s">
        <v>1199</v>
      </c>
      <c r="E989">
        <v>530</v>
      </c>
      <c r="F989">
        <v>0.7</v>
      </c>
      <c r="G989">
        <v>0</v>
      </c>
      <c r="H989">
        <v>79</v>
      </c>
      <c r="I989">
        <v>21</v>
      </c>
      <c r="J989">
        <v>0.52385</v>
      </c>
    </row>
    <row r="990" spans="1:10" ht="12.75">
      <c r="A990" t="s">
        <v>756</v>
      </c>
      <c r="B990" t="s">
        <v>5</v>
      </c>
      <c r="C990" t="s">
        <v>1199</v>
      </c>
      <c r="D990" t="s">
        <v>4</v>
      </c>
      <c r="E990">
        <v>682</v>
      </c>
      <c r="F990">
        <v>0.71</v>
      </c>
      <c r="G990">
        <v>0</v>
      </c>
      <c r="H990">
        <v>79</v>
      </c>
      <c r="I990">
        <v>21</v>
      </c>
      <c r="J990">
        <v>0.52459</v>
      </c>
    </row>
    <row r="991" spans="1:10" ht="12.75">
      <c r="A991" t="s">
        <v>909</v>
      </c>
      <c r="B991" t="s">
        <v>4</v>
      </c>
      <c r="C991" t="s">
        <v>1199</v>
      </c>
      <c r="D991" t="s">
        <v>4</v>
      </c>
      <c r="E991">
        <v>610</v>
      </c>
      <c r="F991">
        <v>0.71</v>
      </c>
      <c r="G991">
        <v>0</v>
      </c>
      <c r="H991">
        <v>79</v>
      </c>
      <c r="I991">
        <v>21</v>
      </c>
      <c r="J991">
        <v>0.52534</v>
      </c>
    </row>
    <row r="992" spans="1:10" ht="12.75">
      <c r="A992" t="s">
        <v>544</v>
      </c>
      <c r="B992" t="s">
        <v>1199</v>
      </c>
      <c r="C992" t="s">
        <v>1199</v>
      </c>
      <c r="D992" t="s">
        <v>4</v>
      </c>
      <c r="E992">
        <v>583</v>
      </c>
      <c r="F992">
        <v>0.71</v>
      </c>
      <c r="G992">
        <v>1</v>
      </c>
      <c r="H992">
        <v>79</v>
      </c>
      <c r="I992">
        <v>21</v>
      </c>
      <c r="J992">
        <v>0.52608</v>
      </c>
    </row>
    <row r="993" spans="1:10" ht="12.75">
      <c r="A993" t="s">
        <v>1023</v>
      </c>
      <c r="B993" t="s">
        <v>3</v>
      </c>
      <c r="C993" t="s">
        <v>3</v>
      </c>
      <c r="D993" t="s">
        <v>5</v>
      </c>
      <c r="E993">
        <v>488</v>
      </c>
      <c r="F993">
        <v>0.71</v>
      </c>
      <c r="G993">
        <v>1</v>
      </c>
      <c r="H993">
        <v>79</v>
      </c>
      <c r="I993">
        <v>21</v>
      </c>
      <c r="J993">
        <v>0.52683</v>
      </c>
    </row>
    <row r="994" spans="1:10" ht="12.75">
      <c r="A994" t="s">
        <v>844</v>
      </c>
      <c r="B994" t="s">
        <v>5</v>
      </c>
      <c r="C994" t="s">
        <v>5</v>
      </c>
      <c r="D994" t="s">
        <v>3</v>
      </c>
      <c r="E994">
        <v>228</v>
      </c>
      <c r="F994">
        <v>0.71</v>
      </c>
      <c r="G994">
        <v>1</v>
      </c>
      <c r="H994">
        <v>79</v>
      </c>
      <c r="I994">
        <v>21</v>
      </c>
      <c r="J994">
        <v>0.52757</v>
      </c>
    </row>
    <row r="995" spans="1:10" ht="12.75">
      <c r="A995" t="s">
        <v>773</v>
      </c>
      <c r="B995" t="s">
        <v>1199</v>
      </c>
      <c r="C995" t="s">
        <v>1199</v>
      </c>
      <c r="D995" t="s">
        <v>3</v>
      </c>
      <c r="E995">
        <v>732</v>
      </c>
      <c r="F995">
        <v>0.72</v>
      </c>
      <c r="G995">
        <v>1</v>
      </c>
      <c r="H995">
        <v>79</v>
      </c>
      <c r="I995">
        <v>21</v>
      </c>
      <c r="J995">
        <v>0.52832</v>
      </c>
    </row>
    <row r="996" spans="1:10" ht="12.75">
      <c r="A996" t="s">
        <v>970</v>
      </c>
      <c r="B996" t="s">
        <v>1199</v>
      </c>
      <c r="C996" t="s">
        <v>1199</v>
      </c>
      <c r="D996" t="s">
        <v>4</v>
      </c>
      <c r="E996">
        <v>700</v>
      </c>
      <c r="F996">
        <v>0.72</v>
      </c>
      <c r="G996">
        <v>1</v>
      </c>
      <c r="H996">
        <v>79</v>
      </c>
      <c r="I996">
        <v>21</v>
      </c>
      <c r="J996">
        <v>0.52906</v>
      </c>
    </row>
    <row r="997" spans="1:10" ht="12.75">
      <c r="A997" t="s">
        <v>713</v>
      </c>
      <c r="B997" t="s">
        <v>3</v>
      </c>
      <c r="C997" t="s">
        <v>1199</v>
      </c>
      <c r="D997" t="s">
        <v>4</v>
      </c>
      <c r="E997">
        <v>697</v>
      </c>
      <c r="F997">
        <v>0.72</v>
      </c>
      <c r="G997">
        <v>0</v>
      </c>
      <c r="H997">
        <v>79</v>
      </c>
      <c r="I997">
        <v>21</v>
      </c>
      <c r="J997">
        <v>0.52981</v>
      </c>
    </row>
    <row r="998" spans="1:10" ht="12.75">
      <c r="A998" t="s">
        <v>708</v>
      </c>
      <c r="B998" t="s">
        <v>1199</v>
      </c>
      <c r="C998" t="s">
        <v>1199</v>
      </c>
      <c r="D998" t="s">
        <v>2</v>
      </c>
      <c r="E998">
        <v>684</v>
      </c>
      <c r="F998">
        <v>0.72</v>
      </c>
      <c r="G998">
        <v>1</v>
      </c>
      <c r="H998">
        <v>79</v>
      </c>
      <c r="I998">
        <v>21</v>
      </c>
      <c r="J998">
        <v>0.53055</v>
      </c>
    </row>
    <row r="999" spans="1:10" ht="12.75">
      <c r="A999" t="s">
        <v>1028</v>
      </c>
      <c r="B999" t="s">
        <v>5</v>
      </c>
      <c r="C999" t="s">
        <v>2</v>
      </c>
      <c r="D999" t="s">
        <v>1199</v>
      </c>
      <c r="E999">
        <v>668</v>
      </c>
      <c r="F999">
        <v>0.72</v>
      </c>
      <c r="G999">
        <v>0</v>
      </c>
      <c r="H999">
        <v>78</v>
      </c>
      <c r="I999">
        <v>22</v>
      </c>
      <c r="J999">
        <v>0.5313</v>
      </c>
    </row>
    <row r="1000" spans="1:10" ht="12.75">
      <c r="A1000" t="s">
        <v>694</v>
      </c>
      <c r="B1000" t="s">
        <v>2</v>
      </c>
      <c r="C1000" t="s">
        <v>2</v>
      </c>
      <c r="D1000" t="s">
        <v>1199</v>
      </c>
      <c r="E1000">
        <v>637</v>
      </c>
      <c r="F1000">
        <v>0.72</v>
      </c>
      <c r="G1000">
        <v>1</v>
      </c>
      <c r="H1000">
        <v>78</v>
      </c>
      <c r="I1000">
        <v>22</v>
      </c>
      <c r="J1000">
        <v>0.53204</v>
      </c>
    </row>
    <row r="1001" spans="1:10" ht="12.75">
      <c r="A1001" t="s">
        <v>696</v>
      </c>
      <c r="B1001" t="s">
        <v>2</v>
      </c>
      <c r="C1001" t="s">
        <v>1199</v>
      </c>
      <c r="D1001" t="s">
        <v>3</v>
      </c>
      <c r="E1001">
        <v>566</v>
      </c>
      <c r="F1001">
        <v>0.72</v>
      </c>
      <c r="G1001">
        <v>0</v>
      </c>
      <c r="H1001">
        <v>78</v>
      </c>
      <c r="I1001">
        <v>22</v>
      </c>
      <c r="J1001">
        <v>0.53279</v>
      </c>
    </row>
    <row r="1002" spans="1:10" ht="12.75">
      <c r="A1002" t="s">
        <v>1301</v>
      </c>
      <c r="B1002" t="s">
        <v>3</v>
      </c>
      <c r="C1002" t="s">
        <v>2</v>
      </c>
      <c r="D1002" t="s">
        <v>3</v>
      </c>
      <c r="E1002">
        <v>513</v>
      </c>
      <c r="F1002">
        <v>0.72</v>
      </c>
      <c r="G1002">
        <v>0</v>
      </c>
      <c r="H1002">
        <v>78</v>
      </c>
      <c r="I1002">
        <v>22</v>
      </c>
      <c r="J1002">
        <v>0.53353</v>
      </c>
    </row>
    <row r="1003" spans="1:10" ht="12.75">
      <c r="A1003" t="s">
        <v>540</v>
      </c>
      <c r="B1003" t="s">
        <v>1199</v>
      </c>
      <c r="C1003" t="s">
        <v>1199</v>
      </c>
      <c r="D1003" t="s">
        <v>2</v>
      </c>
      <c r="E1003">
        <v>414</v>
      </c>
      <c r="F1003">
        <v>0.72</v>
      </c>
      <c r="G1003">
        <v>1</v>
      </c>
      <c r="H1003">
        <v>78</v>
      </c>
      <c r="I1003">
        <v>22</v>
      </c>
      <c r="J1003">
        <v>0.53428</v>
      </c>
    </row>
    <row r="1004" spans="1:10" ht="12.75">
      <c r="A1004" t="s">
        <v>484</v>
      </c>
      <c r="B1004" t="s">
        <v>3</v>
      </c>
      <c r="C1004" t="s">
        <v>3</v>
      </c>
      <c r="D1004" t="s">
        <v>4</v>
      </c>
      <c r="E1004">
        <v>32</v>
      </c>
      <c r="F1004">
        <v>0.72</v>
      </c>
      <c r="G1004">
        <v>1</v>
      </c>
      <c r="H1004">
        <v>78</v>
      </c>
      <c r="I1004">
        <v>22</v>
      </c>
      <c r="J1004">
        <v>0.53502</v>
      </c>
    </row>
    <row r="1005" spans="1:10" ht="12.75">
      <c r="A1005" t="s">
        <v>739</v>
      </c>
      <c r="B1005" t="s">
        <v>4</v>
      </c>
      <c r="C1005" t="s">
        <v>3</v>
      </c>
      <c r="D1005" t="s">
        <v>4</v>
      </c>
      <c r="E1005">
        <v>679</v>
      </c>
      <c r="F1005">
        <v>0.73</v>
      </c>
      <c r="G1005">
        <v>0</v>
      </c>
      <c r="H1005">
        <v>78</v>
      </c>
      <c r="I1005">
        <v>22</v>
      </c>
      <c r="J1005">
        <v>0.53577</v>
      </c>
    </row>
    <row r="1006" spans="1:10" ht="12.75">
      <c r="A1006" t="s">
        <v>951</v>
      </c>
      <c r="B1006" t="s">
        <v>3</v>
      </c>
      <c r="C1006" t="s">
        <v>3</v>
      </c>
      <c r="D1006" t="s">
        <v>2</v>
      </c>
      <c r="E1006">
        <v>654</v>
      </c>
      <c r="F1006">
        <v>0.73</v>
      </c>
      <c r="G1006">
        <v>1</v>
      </c>
      <c r="H1006">
        <v>78</v>
      </c>
      <c r="I1006">
        <v>22</v>
      </c>
      <c r="J1006">
        <v>0.53651</v>
      </c>
    </row>
    <row r="1007" spans="1:10" ht="12.75">
      <c r="A1007" t="s">
        <v>117</v>
      </c>
      <c r="B1007" t="s">
        <v>2</v>
      </c>
      <c r="C1007" t="s">
        <v>2</v>
      </c>
      <c r="D1007" t="s">
        <v>1199</v>
      </c>
      <c r="E1007">
        <v>639</v>
      </c>
      <c r="F1007">
        <v>0.73</v>
      </c>
      <c r="G1007">
        <v>1</v>
      </c>
      <c r="H1007">
        <v>78</v>
      </c>
      <c r="I1007">
        <v>22</v>
      </c>
      <c r="J1007">
        <v>0.53726</v>
      </c>
    </row>
    <row r="1008" spans="1:10" ht="12.75">
      <c r="A1008" t="s">
        <v>610</v>
      </c>
      <c r="B1008" t="s">
        <v>2</v>
      </c>
      <c r="C1008" t="s">
        <v>1199</v>
      </c>
      <c r="D1008" t="s">
        <v>2</v>
      </c>
      <c r="E1008">
        <v>630</v>
      </c>
      <c r="F1008">
        <v>0.73</v>
      </c>
      <c r="G1008">
        <v>0</v>
      </c>
      <c r="H1008">
        <v>78</v>
      </c>
      <c r="I1008">
        <v>22</v>
      </c>
      <c r="J1008">
        <v>0.538</v>
      </c>
    </row>
    <row r="1009" spans="1:10" ht="12.75">
      <c r="A1009" t="s">
        <v>225</v>
      </c>
      <c r="B1009" t="s">
        <v>2</v>
      </c>
      <c r="C1009" t="s">
        <v>1199</v>
      </c>
      <c r="D1009" t="s">
        <v>3</v>
      </c>
      <c r="E1009">
        <v>600</v>
      </c>
      <c r="F1009">
        <v>0.73</v>
      </c>
      <c r="G1009">
        <v>0</v>
      </c>
      <c r="H1009">
        <v>78</v>
      </c>
      <c r="I1009">
        <v>22</v>
      </c>
      <c r="J1009">
        <v>0.53875</v>
      </c>
    </row>
    <row r="1010" spans="1:10" ht="12.75">
      <c r="A1010" t="s">
        <v>908</v>
      </c>
      <c r="B1010" t="s">
        <v>2</v>
      </c>
      <c r="C1010" t="s">
        <v>1199</v>
      </c>
      <c r="D1010" t="s">
        <v>2</v>
      </c>
      <c r="E1010">
        <v>566</v>
      </c>
      <c r="F1010">
        <v>0.73</v>
      </c>
      <c r="G1010">
        <v>0</v>
      </c>
      <c r="H1010">
        <v>78</v>
      </c>
      <c r="I1010">
        <v>22</v>
      </c>
      <c r="J1010">
        <v>0.53949</v>
      </c>
    </row>
    <row r="1011" spans="1:10" ht="12.75">
      <c r="A1011" t="s">
        <v>834</v>
      </c>
      <c r="B1011" t="s">
        <v>1199</v>
      </c>
      <c r="C1011" t="s">
        <v>1199</v>
      </c>
      <c r="D1011" t="s">
        <v>3</v>
      </c>
      <c r="E1011">
        <v>556</v>
      </c>
      <c r="F1011">
        <v>0.73</v>
      </c>
      <c r="G1011">
        <v>1</v>
      </c>
      <c r="H1011">
        <v>78</v>
      </c>
      <c r="I1011">
        <v>22</v>
      </c>
      <c r="J1011">
        <v>0.54024</v>
      </c>
    </row>
    <row r="1012" spans="1:10" ht="12.75">
      <c r="A1012" t="s">
        <v>554</v>
      </c>
      <c r="B1012" t="s">
        <v>5</v>
      </c>
      <c r="C1012" t="s">
        <v>2</v>
      </c>
      <c r="D1012" t="s">
        <v>3</v>
      </c>
      <c r="E1012">
        <v>524</v>
      </c>
      <c r="F1012">
        <v>0.73</v>
      </c>
      <c r="G1012">
        <v>0</v>
      </c>
      <c r="H1012">
        <v>78</v>
      </c>
      <c r="I1012">
        <v>22</v>
      </c>
      <c r="J1012">
        <v>0.54098</v>
      </c>
    </row>
    <row r="1013" spans="1:10" ht="12.75">
      <c r="A1013" t="s">
        <v>622</v>
      </c>
      <c r="B1013" t="s">
        <v>2</v>
      </c>
      <c r="C1013" t="s">
        <v>2</v>
      </c>
      <c r="D1013" t="s">
        <v>5</v>
      </c>
      <c r="E1013">
        <v>520</v>
      </c>
      <c r="F1013">
        <v>0.73</v>
      </c>
      <c r="G1013">
        <v>1</v>
      </c>
      <c r="H1013">
        <v>78</v>
      </c>
      <c r="I1013">
        <v>22</v>
      </c>
      <c r="J1013">
        <v>0.54173</v>
      </c>
    </row>
    <row r="1014" spans="1:10" ht="12.75">
      <c r="A1014" t="s">
        <v>431</v>
      </c>
      <c r="B1014" t="s">
        <v>3</v>
      </c>
      <c r="C1014" t="s">
        <v>3</v>
      </c>
      <c r="D1014" t="s">
        <v>4</v>
      </c>
      <c r="E1014">
        <v>318</v>
      </c>
      <c r="F1014">
        <v>0.73</v>
      </c>
      <c r="G1014">
        <v>1</v>
      </c>
      <c r="H1014">
        <v>78</v>
      </c>
      <c r="I1014">
        <v>22</v>
      </c>
      <c r="J1014">
        <v>0.54247</v>
      </c>
    </row>
    <row r="1015" spans="1:10" ht="12.75">
      <c r="A1015" t="s">
        <v>1302</v>
      </c>
      <c r="B1015" t="s">
        <v>2</v>
      </c>
      <c r="C1015" t="s">
        <v>1199</v>
      </c>
      <c r="D1015" t="s">
        <v>4</v>
      </c>
      <c r="E1015">
        <v>749</v>
      </c>
      <c r="F1015">
        <v>0.74</v>
      </c>
      <c r="G1015">
        <v>0</v>
      </c>
      <c r="H1015">
        <v>78</v>
      </c>
      <c r="I1015">
        <v>22</v>
      </c>
      <c r="J1015">
        <v>0.54322</v>
      </c>
    </row>
    <row r="1016" spans="1:10" ht="12.75">
      <c r="A1016" t="s">
        <v>1303</v>
      </c>
      <c r="B1016" t="s">
        <v>1199</v>
      </c>
      <c r="C1016" t="s">
        <v>1199</v>
      </c>
      <c r="D1016" t="s">
        <v>2</v>
      </c>
      <c r="E1016">
        <v>623</v>
      </c>
      <c r="F1016">
        <v>0.74</v>
      </c>
      <c r="G1016">
        <v>1</v>
      </c>
      <c r="H1016">
        <v>78</v>
      </c>
      <c r="I1016">
        <v>22</v>
      </c>
      <c r="J1016">
        <v>0.54396</v>
      </c>
    </row>
    <row r="1017" spans="1:10" ht="12.75">
      <c r="A1017" t="s">
        <v>1304</v>
      </c>
      <c r="B1017" t="s">
        <v>1199</v>
      </c>
      <c r="C1017" t="s">
        <v>1199</v>
      </c>
      <c r="D1017" t="s">
        <v>3</v>
      </c>
      <c r="E1017">
        <v>615</v>
      </c>
      <c r="F1017">
        <v>0.74</v>
      </c>
      <c r="G1017">
        <v>1</v>
      </c>
      <c r="H1017">
        <v>78</v>
      </c>
      <c r="I1017">
        <v>22</v>
      </c>
      <c r="J1017">
        <v>0.54471</v>
      </c>
    </row>
    <row r="1018" spans="1:10" ht="12.75">
      <c r="A1018" t="s">
        <v>457</v>
      </c>
      <c r="B1018" t="s">
        <v>3</v>
      </c>
      <c r="C1018" t="s">
        <v>4</v>
      </c>
      <c r="D1018" t="s">
        <v>3</v>
      </c>
      <c r="E1018">
        <v>477</v>
      </c>
      <c r="F1018">
        <v>0.74</v>
      </c>
      <c r="G1018">
        <v>0</v>
      </c>
      <c r="H1018">
        <v>78</v>
      </c>
      <c r="I1018">
        <v>22</v>
      </c>
      <c r="J1018">
        <v>0.54545</v>
      </c>
    </row>
    <row r="1019" spans="1:10" ht="12.75">
      <c r="A1019" t="s">
        <v>626</v>
      </c>
      <c r="B1019" t="s">
        <v>3</v>
      </c>
      <c r="C1019" t="s">
        <v>5</v>
      </c>
      <c r="D1019" t="s">
        <v>3</v>
      </c>
      <c r="E1019">
        <v>160</v>
      </c>
      <c r="F1019">
        <v>0.74</v>
      </c>
      <c r="G1019">
        <v>0</v>
      </c>
      <c r="H1019">
        <v>78</v>
      </c>
      <c r="I1019">
        <v>22</v>
      </c>
      <c r="J1019">
        <v>0.5462</v>
      </c>
    </row>
    <row r="1020" spans="1:10" ht="12.75">
      <c r="A1020" t="s">
        <v>832</v>
      </c>
      <c r="B1020" t="s">
        <v>5</v>
      </c>
      <c r="C1020" t="s">
        <v>3</v>
      </c>
      <c r="D1020" t="s">
        <v>5</v>
      </c>
      <c r="E1020">
        <v>130</v>
      </c>
      <c r="F1020">
        <v>0.74</v>
      </c>
      <c r="G1020">
        <v>0</v>
      </c>
      <c r="H1020">
        <v>78</v>
      </c>
      <c r="I1020">
        <v>22</v>
      </c>
      <c r="J1020">
        <v>0.54694</v>
      </c>
    </row>
    <row r="1021" spans="1:10" ht="12.75">
      <c r="A1021" t="s">
        <v>945</v>
      </c>
      <c r="B1021" t="s">
        <v>1199</v>
      </c>
      <c r="C1021" t="s">
        <v>1199</v>
      </c>
      <c r="D1021" t="s">
        <v>2</v>
      </c>
      <c r="E1021">
        <v>734</v>
      </c>
      <c r="F1021">
        <v>0.75</v>
      </c>
      <c r="G1021">
        <v>1</v>
      </c>
      <c r="H1021">
        <v>78</v>
      </c>
      <c r="I1021">
        <v>22</v>
      </c>
      <c r="J1021">
        <v>0.54769</v>
      </c>
    </row>
    <row r="1022" spans="1:10" ht="12.75">
      <c r="A1022" t="s">
        <v>920</v>
      </c>
      <c r="B1022" t="s">
        <v>1199</v>
      </c>
      <c r="C1022" t="s">
        <v>1199</v>
      </c>
      <c r="D1022" t="s">
        <v>5</v>
      </c>
      <c r="E1022">
        <v>703</v>
      </c>
      <c r="F1022">
        <v>0.75</v>
      </c>
      <c r="G1022">
        <v>1</v>
      </c>
      <c r="H1022">
        <v>78</v>
      </c>
      <c r="I1022">
        <v>22</v>
      </c>
      <c r="J1022">
        <v>0.54844</v>
      </c>
    </row>
    <row r="1023" spans="1:10" ht="12.75">
      <c r="A1023" t="s">
        <v>699</v>
      </c>
      <c r="B1023" t="s">
        <v>4</v>
      </c>
      <c r="C1023" t="s">
        <v>4</v>
      </c>
      <c r="D1023" t="s">
        <v>5</v>
      </c>
      <c r="E1023">
        <v>665</v>
      </c>
      <c r="F1023">
        <v>0.75</v>
      </c>
      <c r="G1023">
        <v>1</v>
      </c>
      <c r="H1023">
        <v>78</v>
      </c>
      <c r="I1023">
        <v>22</v>
      </c>
      <c r="J1023">
        <v>0.54918</v>
      </c>
    </row>
    <row r="1024" spans="1:10" ht="12.75">
      <c r="A1024" t="s">
        <v>634</v>
      </c>
      <c r="B1024" t="s">
        <v>2</v>
      </c>
      <c r="C1024" t="s">
        <v>1199</v>
      </c>
      <c r="D1024" t="s">
        <v>3</v>
      </c>
      <c r="E1024">
        <v>656</v>
      </c>
      <c r="F1024">
        <v>0.75</v>
      </c>
      <c r="G1024">
        <v>0</v>
      </c>
      <c r="H1024">
        <v>78</v>
      </c>
      <c r="I1024">
        <v>22</v>
      </c>
      <c r="J1024">
        <v>0.54993</v>
      </c>
    </row>
    <row r="1025" spans="1:10" ht="12.75">
      <c r="A1025" t="s">
        <v>664</v>
      </c>
      <c r="B1025" t="s">
        <v>1199</v>
      </c>
      <c r="C1025" t="s">
        <v>1199</v>
      </c>
      <c r="D1025" t="s">
        <v>3</v>
      </c>
      <c r="E1025">
        <v>645</v>
      </c>
      <c r="F1025">
        <v>0.75</v>
      </c>
      <c r="G1025">
        <v>1</v>
      </c>
      <c r="H1025">
        <v>78</v>
      </c>
      <c r="I1025">
        <v>22</v>
      </c>
      <c r="J1025">
        <v>0.55067</v>
      </c>
    </row>
    <row r="1026" spans="1:10" ht="12.75">
      <c r="A1026" t="s">
        <v>746</v>
      </c>
      <c r="B1026" t="s">
        <v>1199</v>
      </c>
      <c r="C1026" t="s">
        <v>2</v>
      </c>
      <c r="D1026" t="s">
        <v>1199</v>
      </c>
      <c r="E1026">
        <v>618</v>
      </c>
      <c r="F1026">
        <v>0.75</v>
      </c>
      <c r="G1026">
        <v>0</v>
      </c>
      <c r="H1026">
        <v>77</v>
      </c>
      <c r="I1026">
        <v>23</v>
      </c>
      <c r="J1026">
        <v>0.55142</v>
      </c>
    </row>
    <row r="1027" spans="1:10" ht="12.75">
      <c r="A1027" t="s">
        <v>1015</v>
      </c>
      <c r="B1027" t="s">
        <v>1199</v>
      </c>
      <c r="C1027" t="s">
        <v>1199</v>
      </c>
      <c r="D1027" t="s">
        <v>4</v>
      </c>
      <c r="E1027">
        <v>603</v>
      </c>
      <c r="F1027">
        <v>0.75</v>
      </c>
      <c r="G1027">
        <v>1</v>
      </c>
      <c r="H1027">
        <v>78</v>
      </c>
      <c r="I1027">
        <v>22</v>
      </c>
      <c r="J1027">
        <v>0.55216</v>
      </c>
    </row>
    <row r="1028" spans="1:10" ht="12.75">
      <c r="A1028" t="s">
        <v>750</v>
      </c>
      <c r="B1028" t="s">
        <v>1199</v>
      </c>
      <c r="C1028" t="s">
        <v>1199</v>
      </c>
      <c r="D1028" t="s">
        <v>2</v>
      </c>
      <c r="E1028">
        <v>459</v>
      </c>
      <c r="F1028">
        <v>0.75</v>
      </c>
      <c r="G1028">
        <v>1</v>
      </c>
      <c r="H1028">
        <v>78</v>
      </c>
      <c r="I1028">
        <v>22</v>
      </c>
      <c r="J1028">
        <v>0.55291</v>
      </c>
    </row>
    <row r="1029" spans="1:10" ht="12.75">
      <c r="A1029" t="s">
        <v>402</v>
      </c>
      <c r="B1029" t="s">
        <v>4</v>
      </c>
      <c r="C1029" t="s">
        <v>4</v>
      </c>
      <c r="D1029" t="s">
        <v>3</v>
      </c>
      <c r="E1029">
        <v>412</v>
      </c>
      <c r="F1029">
        <v>0.75</v>
      </c>
      <c r="G1029">
        <v>1</v>
      </c>
      <c r="H1029">
        <v>78</v>
      </c>
      <c r="I1029">
        <v>22</v>
      </c>
      <c r="J1029">
        <v>0.55365</v>
      </c>
    </row>
    <row r="1030" spans="1:10" ht="12.75">
      <c r="A1030" t="s">
        <v>300</v>
      </c>
      <c r="B1030" t="s">
        <v>4</v>
      </c>
      <c r="C1030" t="s">
        <v>4</v>
      </c>
      <c r="D1030" t="s">
        <v>3</v>
      </c>
      <c r="E1030">
        <v>375</v>
      </c>
      <c r="F1030">
        <v>0.75</v>
      </c>
      <c r="G1030">
        <v>1</v>
      </c>
      <c r="H1030">
        <v>78</v>
      </c>
      <c r="I1030">
        <v>22</v>
      </c>
      <c r="J1030">
        <v>0.5544</v>
      </c>
    </row>
    <row r="1031" spans="1:10" ht="12.75">
      <c r="A1031" t="s">
        <v>912</v>
      </c>
      <c r="B1031" t="s">
        <v>5</v>
      </c>
      <c r="C1031" t="s">
        <v>3</v>
      </c>
      <c r="D1031" t="s">
        <v>5</v>
      </c>
      <c r="E1031">
        <v>255</v>
      </c>
      <c r="F1031">
        <v>0.75</v>
      </c>
      <c r="G1031">
        <v>0</v>
      </c>
      <c r="H1031">
        <v>77</v>
      </c>
      <c r="I1031">
        <v>23</v>
      </c>
      <c r="J1031">
        <v>0.55514</v>
      </c>
    </row>
    <row r="1032" spans="1:10" ht="12.75">
      <c r="A1032" t="s">
        <v>516</v>
      </c>
      <c r="B1032" t="s">
        <v>3</v>
      </c>
      <c r="C1032" t="s">
        <v>2</v>
      </c>
      <c r="D1032" t="s">
        <v>3</v>
      </c>
      <c r="E1032">
        <v>207</v>
      </c>
      <c r="F1032">
        <v>0.75</v>
      </c>
      <c r="G1032">
        <v>0</v>
      </c>
      <c r="H1032">
        <v>77</v>
      </c>
      <c r="I1032">
        <v>23</v>
      </c>
      <c r="J1032">
        <v>0.55589</v>
      </c>
    </row>
    <row r="1033" spans="1:10" ht="12.75">
      <c r="A1033" t="s">
        <v>1305</v>
      </c>
      <c r="B1033" t="s">
        <v>1199</v>
      </c>
      <c r="C1033" t="s">
        <v>1199</v>
      </c>
      <c r="D1033" t="s">
        <v>2</v>
      </c>
      <c r="E1033">
        <v>78</v>
      </c>
      <c r="F1033">
        <v>0.75</v>
      </c>
      <c r="G1033">
        <v>1</v>
      </c>
      <c r="H1033">
        <v>77</v>
      </c>
      <c r="I1033">
        <v>23</v>
      </c>
      <c r="J1033">
        <v>0.55663</v>
      </c>
    </row>
    <row r="1034" spans="1:10" ht="12.75">
      <c r="A1034" t="s">
        <v>870</v>
      </c>
      <c r="B1034" t="s">
        <v>1199</v>
      </c>
      <c r="C1034" t="s">
        <v>1199</v>
      </c>
      <c r="D1034" t="s">
        <v>4</v>
      </c>
      <c r="E1034">
        <v>665</v>
      </c>
      <c r="F1034">
        <v>0.76</v>
      </c>
      <c r="G1034">
        <v>1</v>
      </c>
      <c r="H1034">
        <v>77</v>
      </c>
      <c r="I1034">
        <v>23</v>
      </c>
      <c r="J1034">
        <v>0.55738</v>
      </c>
    </row>
    <row r="1035" spans="1:10" ht="12.75">
      <c r="A1035" t="s">
        <v>704</v>
      </c>
      <c r="B1035" t="s">
        <v>3</v>
      </c>
      <c r="C1035" t="s">
        <v>1199</v>
      </c>
      <c r="D1035" t="s">
        <v>2</v>
      </c>
      <c r="E1035">
        <v>658</v>
      </c>
      <c r="F1035">
        <v>0.76</v>
      </c>
      <c r="G1035">
        <v>0</v>
      </c>
      <c r="H1035">
        <v>77</v>
      </c>
      <c r="I1035">
        <v>23</v>
      </c>
      <c r="J1035">
        <v>0.55812</v>
      </c>
    </row>
    <row r="1036" spans="1:10" ht="12.75">
      <c r="A1036" t="s">
        <v>640</v>
      </c>
      <c r="B1036" t="s">
        <v>2</v>
      </c>
      <c r="C1036" t="s">
        <v>2</v>
      </c>
      <c r="D1036" t="s">
        <v>3</v>
      </c>
      <c r="E1036">
        <v>594</v>
      </c>
      <c r="F1036">
        <v>0.76</v>
      </c>
      <c r="G1036">
        <v>1</v>
      </c>
      <c r="H1036">
        <v>77</v>
      </c>
      <c r="I1036">
        <v>23</v>
      </c>
      <c r="J1036">
        <v>0.55887</v>
      </c>
    </row>
    <row r="1037" spans="1:10" ht="12.75">
      <c r="A1037" t="s">
        <v>791</v>
      </c>
      <c r="B1037" t="s">
        <v>1199</v>
      </c>
      <c r="C1037" t="s">
        <v>1199</v>
      </c>
      <c r="D1037" t="s">
        <v>2</v>
      </c>
      <c r="E1037">
        <v>556</v>
      </c>
      <c r="F1037">
        <v>0.76</v>
      </c>
      <c r="G1037">
        <v>1</v>
      </c>
      <c r="H1037">
        <v>77</v>
      </c>
      <c r="I1037">
        <v>23</v>
      </c>
      <c r="J1037">
        <v>0.55961</v>
      </c>
    </row>
    <row r="1038" spans="1:10" ht="12.75">
      <c r="A1038" t="s">
        <v>656</v>
      </c>
      <c r="B1038" t="s">
        <v>2</v>
      </c>
      <c r="C1038" t="s">
        <v>1199</v>
      </c>
      <c r="D1038" t="s">
        <v>2</v>
      </c>
      <c r="E1038">
        <v>495</v>
      </c>
      <c r="F1038">
        <v>0.76</v>
      </c>
      <c r="G1038">
        <v>0</v>
      </c>
      <c r="H1038">
        <v>77</v>
      </c>
      <c r="I1038">
        <v>23</v>
      </c>
      <c r="J1038">
        <v>0.56036</v>
      </c>
    </row>
    <row r="1039" spans="1:10" ht="12.75">
      <c r="A1039" t="s">
        <v>911</v>
      </c>
      <c r="B1039" t="s">
        <v>2</v>
      </c>
      <c r="C1039" t="s">
        <v>1199</v>
      </c>
      <c r="D1039" t="s">
        <v>3</v>
      </c>
      <c r="E1039">
        <v>444</v>
      </c>
      <c r="F1039">
        <v>0.76</v>
      </c>
      <c r="G1039">
        <v>0</v>
      </c>
      <c r="H1039">
        <v>77</v>
      </c>
      <c r="I1039">
        <v>23</v>
      </c>
      <c r="J1039">
        <v>0.5611</v>
      </c>
    </row>
    <row r="1040" spans="1:10" ht="12.75">
      <c r="A1040" t="s">
        <v>510</v>
      </c>
      <c r="B1040" t="s">
        <v>5</v>
      </c>
      <c r="C1040" t="s">
        <v>3</v>
      </c>
      <c r="D1040" t="s">
        <v>4</v>
      </c>
      <c r="E1040">
        <v>423</v>
      </c>
      <c r="F1040">
        <v>0.76</v>
      </c>
      <c r="G1040">
        <v>0</v>
      </c>
      <c r="H1040">
        <v>77</v>
      </c>
      <c r="I1040">
        <v>23</v>
      </c>
      <c r="J1040">
        <v>0.56185</v>
      </c>
    </row>
    <row r="1041" spans="1:10" ht="12.75">
      <c r="A1041" t="s">
        <v>681</v>
      </c>
      <c r="B1041" t="s">
        <v>1199</v>
      </c>
      <c r="C1041" t="s">
        <v>1199</v>
      </c>
      <c r="D1041" t="s">
        <v>2</v>
      </c>
      <c r="E1041">
        <v>400</v>
      </c>
      <c r="F1041">
        <v>0.76</v>
      </c>
      <c r="G1041">
        <v>1</v>
      </c>
      <c r="H1041">
        <v>77</v>
      </c>
      <c r="I1041">
        <v>23</v>
      </c>
      <c r="J1041">
        <v>0.56259</v>
      </c>
    </row>
    <row r="1042" spans="1:10" ht="12.75">
      <c r="A1042" t="s">
        <v>470</v>
      </c>
      <c r="B1042" t="s">
        <v>2</v>
      </c>
      <c r="C1042" t="s">
        <v>2</v>
      </c>
      <c r="D1042" t="s">
        <v>1199</v>
      </c>
      <c r="E1042">
        <v>357</v>
      </c>
      <c r="F1042">
        <v>0.76</v>
      </c>
      <c r="G1042">
        <v>1</v>
      </c>
      <c r="H1042">
        <v>77</v>
      </c>
      <c r="I1042">
        <v>23</v>
      </c>
      <c r="J1042">
        <v>0.56334</v>
      </c>
    </row>
    <row r="1043" spans="1:10" ht="12.75">
      <c r="A1043" t="s">
        <v>586</v>
      </c>
      <c r="B1043" t="s">
        <v>4</v>
      </c>
      <c r="C1043" t="s">
        <v>3</v>
      </c>
      <c r="D1043" t="s">
        <v>4</v>
      </c>
      <c r="E1043">
        <v>43</v>
      </c>
      <c r="F1043">
        <v>0.76</v>
      </c>
      <c r="G1043">
        <v>0</v>
      </c>
      <c r="H1043">
        <v>77</v>
      </c>
      <c r="I1043">
        <v>23</v>
      </c>
      <c r="J1043">
        <v>0.56408</v>
      </c>
    </row>
    <row r="1044" spans="1:10" ht="12.75">
      <c r="A1044" t="s">
        <v>1306</v>
      </c>
      <c r="B1044" t="s">
        <v>3</v>
      </c>
      <c r="C1044" t="s">
        <v>1199</v>
      </c>
      <c r="D1044" t="s">
        <v>2</v>
      </c>
      <c r="E1044">
        <v>621</v>
      </c>
      <c r="F1044">
        <v>0.77</v>
      </c>
      <c r="G1044">
        <v>0</v>
      </c>
      <c r="H1044">
        <v>77</v>
      </c>
      <c r="I1044">
        <v>23</v>
      </c>
      <c r="J1044">
        <v>0.56483</v>
      </c>
    </row>
    <row r="1045" spans="1:10" ht="12.75">
      <c r="A1045" t="s">
        <v>765</v>
      </c>
      <c r="B1045" t="s">
        <v>1199</v>
      </c>
      <c r="C1045" t="s">
        <v>1199</v>
      </c>
      <c r="D1045" t="s">
        <v>2</v>
      </c>
      <c r="E1045">
        <v>580</v>
      </c>
      <c r="F1045">
        <v>0.77</v>
      </c>
      <c r="G1045">
        <v>1</v>
      </c>
      <c r="H1045">
        <v>77</v>
      </c>
      <c r="I1045">
        <v>23</v>
      </c>
      <c r="J1045">
        <v>0.56557</v>
      </c>
    </row>
    <row r="1046" spans="1:10" ht="12.75">
      <c r="A1046" t="s">
        <v>327</v>
      </c>
      <c r="B1046" t="s">
        <v>2</v>
      </c>
      <c r="C1046" t="s">
        <v>2</v>
      </c>
      <c r="D1046" t="s">
        <v>1199</v>
      </c>
      <c r="E1046">
        <v>505</v>
      </c>
      <c r="F1046">
        <v>0.77</v>
      </c>
      <c r="G1046">
        <v>1</v>
      </c>
      <c r="H1046">
        <v>77</v>
      </c>
      <c r="I1046">
        <v>23</v>
      </c>
      <c r="J1046">
        <v>0.56632</v>
      </c>
    </row>
    <row r="1047" spans="1:10" ht="12.75">
      <c r="A1047" t="s">
        <v>771</v>
      </c>
      <c r="B1047" t="s">
        <v>5</v>
      </c>
      <c r="C1047" t="s">
        <v>5</v>
      </c>
      <c r="D1047" t="s">
        <v>3</v>
      </c>
      <c r="E1047">
        <v>501</v>
      </c>
      <c r="F1047">
        <v>0.77</v>
      </c>
      <c r="G1047">
        <v>1</v>
      </c>
      <c r="H1047">
        <v>77</v>
      </c>
      <c r="I1047">
        <v>23</v>
      </c>
      <c r="J1047">
        <v>0.56706</v>
      </c>
    </row>
    <row r="1048" spans="1:10" ht="12.75">
      <c r="A1048" t="s">
        <v>1307</v>
      </c>
      <c r="B1048" t="s">
        <v>2</v>
      </c>
      <c r="C1048" t="s">
        <v>2</v>
      </c>
      <c r="D1048" t="s">
        <v>1199</v>
      </c>
      <c r="E1048">
        <v>378</v>
      </c>
      <c r="F1048">
        <v>0.77</v>
      </c>
      <c r="G1048">
        <v>1</v>
      </c>
      <c r="H1048">
        <v>77</v>
      </c>
      <c r="I1048">
        <v>23</v>
      </c>
      <c r="J1048">
        <v>0.56781</v>
      </c>
    </row>
    <row r="1049" spans="1:10" ht="12.75">
      <c r="A1049" t="s">
        <v>416</v>
      </c>
      <c r="B1049" t="s">
        <v>4</v>
      </c>
      <c r="C1049" t="s">
        <v>4</v>
      </c>
      <c r="D1049" t="s">
        <v>3</v>
      </c>
      <c r="E1049">
        <v>165</v>
      </c>
      <c r="F1049">
        <v>0.77</v>
      </c>
      <c r="G1049">
        <v>1</v>
      </c>
      <c r="H1049">
        <v>77</v>
      </c>
      <c r="I1049">
        <v>23</v>
      </c>
      <c r="J1049">
        <v>0.56855</v>
      </c>
    </row>
    <row r="1050" spans="1:10" ht="12.75">
      <c r="A1050" t="s">
        <v>813</v>
      </c>
      <c r="B1050" t="s">
        <v>2</v>
      </c>
      <c r="C1050" t="s">
        <v>1199</v>
      </c>
      <c r="D1050" t="s">
        <v>4</v>
      </c>
      <c r="E1050">
        <v>712</v>
      </c>
      <c r="F1050">
        <v>0.78</v>
      </c>
      <c r="G1050">
        <v>0</v>
      </c>
      <c r="H1050">
        <v>77</v>
      </c>
      <c r="I1050">
        <v>23</v>
      </c>
      <c r="J1050">
        <v>0.5693</v>
      </c>
    </row>
    <row r="1051" spans="1:10" ht="12.75">
      <c r="A1051" t="s">
        <v>900</v>
      </c>
      <c r="B1051" t="s">
        <v>1199</v>
      </c>
      <c r="C1051" t="s">
        <v>1199</v>
      </c>
      <c r="D1051" t="s">
        <v>2</v>
      </c>
      <c r="E1051">
        <v>659</v>
      </c>
      <c r="F1051">
        <v>0.78</v>
      </c>
      <c r="G1051">
        <v>1</v>
      </c>
      <c r="H1051">
        <v>77</v>
      </c>
      <c r="I1051">
        <v>23</v>
      </c>
      <c r="J1051">
        <v>0.57004</v>
      </c>
    </row>
    <row r="1052" spans="1:10" ht="12.75">
      <c r="A1052" t="s">
        <v>613</v>
      </c>
      <c r="B1052" t="s">
        <v>1199</v>
      </c>
      <c r="C1052" t="s">
        <v>1199</v>
      </c>
      <c r="D1052" t="s">
        <v>2</v>
      </c>
      <c r="E1052">
        <v>632</v>
      </c>
      <c r="F1052">
        <v>0.78</v>
      </c>
      <c r="G1052">
        <v>1</v>
      </c>
      <c r="H1052">
        <v>77</v>
      </c>
      <c r="I1052">
        <v>23</v>
      </c>
      <c r="J1052">
        <v>0.57079</v>
      </c>
    </row>
    <row r="1053" spans="1:10" ht="12.75">
      <c r="A1053" t="s">
        <v>705</v>
      </c>
      <c r="B1053" t="s">
        <v>1199</v>
      </c>
      <c r="C1053" t="s">
        <v>4</v>
      </c>
      <c r="D1053" t="s">
        <v>3</v>
      </c>
      <c r="E1053">
        <v>613</v>
      </c>
      <c r="F1053">
        <v>0.78</v>
      </c>
      <c r="G1053">
        <v>0</v>
      </c>
      <c r="H1053">
        <v>77</v>
      </c>
      <c r="I1053">
        <v>23</v>
      </c>
      <c r="J1053">
        <v>0.57154</v>
      </c>
    </row>
    <row r="1054" spans="1:10" ht="12.75">
      <c r="A1054" t="s">
        <v>837</v>
      </c>
      <c r="B1054" t="s">
        <v>2</v>
      </c>
      <c r="C1054" t="s">
        <v>2</v>
      </c>
      <c r="D1054" t="s">
        <v>1199</v>
      </c>
      <c r="E1054">
        <v>605</v>
      </c>
      <c r="F1054">
        <v>0.78</v>
      </c>
      <c r="G1054">
        <v>1</v>
      </c>
      <c r="H1054">
        <v>77</v>
      </c>
      <c r="I1054">
        <v>23</v>
      </c>
      <c r="J1054">
        <v>0.57228</v>
      </c>
    </row>
    <row r="1055" spans="1:10" ht="12.75">
      <c r="A1055" t="s">
        <v>683</v>
      </c>
      <c r="B1055" t="s">
        <v>1199</v>
      </c>
      <c r="C1055" t="s">
        <v>1199</v>
      </c>
      <c r="D1055" t="s">
        <v>3</v>
      </c>
      <c r="E1055">
        <v>570</v>
      </c>
      <c r="F1055">
        <v>0.78</v>
      </c>
      <c r="G1055">
        <v>1</v>
      </c>
      <c r="H1055">
        <v>77</v>
      </c>
      <c r="I1055">
        <v>23</v>
      </c>
      <c r="J1055">
        <v>0.57303</v>
      </c>
    </row>
    <row r="1056" spans="1:10" ht="12.75">
      <c r="A1056" t="s">
        <v>1308</v>
      </c>
      <c r="B1056" t="s">
        <v>2</v>
      </c>
      <c r="C1056" t="s">
        <v>1199</v>
      </c>
      <c r="D1056" t="s">
        <v>3</v>
      </c>
      <c r="E1056">
        <v>566</v>
      </c>
      <c r="F1056">
        <v>0.78</v>
      </c>
      <c r="G1056">
        <v>0</v>
      </c>
      <c r="H1056">
        <v>77</v>
      </c>
      <c r="I1056">
        <v>23</v>
      </c>
      <c r="J1056">
        <v>0.57377</v>
      </c>
    </row>
    <row r="1057" spans="1:10" ht="12.75">
      <c r="A1057" t="s">
        <v>854</v>
      </c>
      <c r="B1057" t="s">
        <v>1199</v>
      </c>
      <c r="C1057" t="s">
        <v>1199</v>
      </c>
      <c r="D1057" t="s">
        <v>3</v>
      </c>
      <c r="E1057">
        <v>522</v>
      </c>
      <c r="F1057">
        <v>0.78</v>
      </c>
      <c r="G1057">
        <v>1</v>
      </c>
      <c r="H1057">
        <v>77</v>
      </c>
      <c r="I1057">
        <v>23</v>
      </c>
      <c r="J1057">
        <v>0.57452</v>
      </c>
    </row>
    <row r="1058" spans="1:10" ht="12.75">
      <c r="A1058" t="s">
        <v>967</v>
      </c>
      <c r="B1058" t="s">
        <v>1199</v>
      </c>
      <c r="C1058" t="s">
        <v>2</v>
      </c>
      <c r="D1058" t="s">
        <v>4</v>
      </c>
      <c r="E1058">
        <v>500</v>
      </c>
      <c r="F1058">
        <v>0.78</v>
      </c>
      <c r="G1058">
        <v>0</v>
      </c>
      <c r="H1058">
        <v>77</v>
      </c>
      <c r="I1058">
        <v>23</v>
      </c>
      <c r="J1058">
        <v>0.57526</v>
      </c>
    </row>
    <row r="1059" spans="1:10" ht="12.75">
      <c r="A1059" t="s">
        <v>1125</v>
      </c>
      <c r="B1059" t="s">
        <v>5</v>
      </c>
      <c r="C1059" t="s">
        <v>5</v>
      </c>
      <c r="D1059" t="s">
        <v>3</v>
      </c>
      <c r="E1059">
        <v>360</v>
      </c>
      <c r="F1059">
        <v>0.78</v>
      </c>
      <c r="G1059">
        <v>1</v>
      </c>
      <c r="H1059">
        <v>77</v>
      </c>
      <c r="I1059">
        <v>23</v>
      </c>
      <c r="J1059">
        <v>0.57601</v>
      </c>
    </row>
    <row r="1060" spans="1:10" ht="12.75">
      <c r="A1060" t="s">
        <v>561</v>
      </c>
      <c r="B1060" t="s">
        <v>2</v>
      </c>
      <c r="C1060" t="s">
        <v>2</v>
      </c>
      <c r="D1060" t="s">
        <v>1199</v>
      </c>
      <c r="E1060">
        <v>217</v>
      </c>
      <c r="F1060">
        <v>0.78</v>
      </c>
      <c r="G1060">
        <v>1</v>
      </c>
      <c r="H1060">
        <v>77</v>
      </c>
      <c r="I1060">
        <v>23</v>
      </c>
      <c r="J1060">
        <v>0.57675</v>
      </c>
    </row>
    <row r="1061" spans="1:10" ht="12.75">
      <c r="A1061" t="s">
        <v>1309</v>
      </c>
      <c r="B1061" t="s">
        <v>2</v>
      </c>
      <c r="C1061" t="s">
        <v>2</v>
      </c>
      <c r="D1061" t="s">
        <v>3</v>
      </c>
      <c r="E1061">
        <v>678</v>
      </c>
      <c r="F1061">
        <v>0.79</v>
      </c>
      <c r="G1061">
        <v>1</v>
      </c>
      <c r="H1061">
        <v>77</v>
      </c>
      <c r="I1061">
        <v>23</v>
      </c>
      <c r="J1061">
        <v>0.5775</v>
      </c>
    </row>
    <row r="1062" spans="1:10" ht="12.75">
      <c r="A1062" t="s">
        <v>413</v>
      </c>
      <c r="B1062" t="s">
        <v>1199</v>
      </c>
      <c r="C1062" t="s">
        <v>1199</v>
      </c>
      <c r="D1062" t="s">
        <v>3</v>
      </c>
      <c r="E1062">
        <v>661</v>
      </c>
      <c r="F1062">
        <v>0.79</v>
      </c>
      <c r="G1062">
        <v>1</v>
      </c>
      <c r="H1062">
        <v>77</v>
      </c>
      <c r="I1062">
        <v>23</v>
      </c>
      <c r="J1062">
        <v>0.57824</v>
      </c>
    </row>
    <row r="1063" spans="1:10" ht="12.75">
      <c r="A1063" t="s">
        <v>819</v>
      </c>
      <c r="B1063" t="s">
        <v>2</v>
      </c>
      <c r="C1063" t="s">
        <v>1199</v>
      </c>
      <c r="D1063" t="s">
        <v>2</v>
      </c>
      <c r="E1063">
        <v>615</v>
      </c>
      <c r="F1063">
        <v>0.79</v>
      </c>
      <c r="G1063">
        <v>0</v>
      </c>
      <c r="H1063">
        <v>77</v>
      </c>
      <c r="I1063">
        <v>23</v>
      </c>
      <c r="J1063">
        <v>0.57899</v>
      </c>
    </row>
    <row r="1064" spans="1:10" ht="12.75">
      <c r="A1064" t="s">
        <v>1310</v>
      </c>
      <c r="B1064" t="s">
        <v>3</v>
      </c>
      <c r="C1064" t="s">
        <v>1199</v>
      </c>
      <c r="D1064" t="s">
        <v>2</v>
      </c>
      <c r="E1064">
        <v>588</v>
      </c>
      <c r="F1064">
        <v>0.79</v>
      </c>
      <c r="G1064">
        <v>0</v>
      </c>
      <c r="H1064">
        <v>77</v>
      </c>
      <c r="I1064">
        <v>23</v>
      </c>
      <c r="J1064">
        <v>0.57973</v>
      </c>
    </row>
    <row r="1065" spans="1:10" ht="12.75">
      <c r="A1065" t="s">
        <v>1042</v>
      </c>
      <c r="B1065" t="s">
        <v>2</v>
      </c>
      <c r="C1065" t="s">
        <v>1199</v>
      </c>
      <c r="D1065" t="s">
        <v>2</v>
      </c>
      <c r="E1065">
        <v>460</v>
      </c>
      <c r="F1065">
        <v>0.79</v>
      </c>
      <c r="G1065">
        <v>0</v>
      </c>
      <c r="H1065">
        <v>77</v>
      </c>
      <c r="I1065">
        <v>23</v>
      </c>
      <c r="J1065">
        <v>0.58048</v>
      </c>
    </row>
    <row r="1066" spans="1:10" ht="12.75">
      <c r="A1066" t="s">
        <v>361</v>
      </c>
      <c r="B1066" t="s">
        <v>2</v>
      </c>
      <c r="C1066" t="s">
        <v>2</v>
      </c>
      <c r="D1066" t="s">
        <v>1199</v>
      </c>
      <c r="E1066">
        <v>446</v>
      </c>
      <c r="F1066">
        <v>0.79</v>
      </c>
      <c r="G1066">
        <v>1</v>
      </c>
      <c r="H1066">
        <v>77</v>
      </c>
      <c r="I1066">
        <v>23</v>
      </c>
      <c r="J1066">
        <v>0.58122</v>
      </c>
    </row>
    <row r="1067" spans="1:10" ht="12.75">
      <c r="A1067" t="s">
        <v>666</v>
      </c>
      <c r="B1067" t="s">
        <v>5</v>
      </c>
      <c r="C1067" t="s">
        <v>3</v>
      </c>
      <c r="D1067" t="s">
        <v>5</v>
      </c>
      <c r="E1067">
        <v>344</v>
      </c>
      <c r="F1067">
        <v>0.79</v>
      </c>
      <c r="G1067">
        <v>0</v>
      </c>
      <c r="H1067">
        <v>77</v>
      </c>
      <c r="I1067">
        <v>23</v>
      </c>
      <c r="J1067">
        <v>0.58197</v>
      </c>
    </row>
    <row r="1068" spans="1:10" ht="12.75">
      <c r="A1068" t="s">
        <v>116</v>
      </c>
      <c r="B1068" t="s">
        <v>3</v>
      </c>
      <c r="C1068" t="s">
        <v>3</v>
      </c>
      <c r="D1068" t="s">
        <v>5</v>
      </c>
      <c r="E1068">
        <v>309</v>
      </c>
      <c r="F1068">
        <v>0.79</v>
      </c>
      <c r="G1068">
        <v>1</v>
      </c>
      <c r="H1068">
        <v>77</v>
      </c>
      <c r="I1068">
        <v>23</v>
      </c>
      <c r="J1068">
        <v>0.58271</v>
      </c>
    </row>
    <row r="1069" spans="1:10" ht="12.75">
      <c r="A1069" t="s">
        <v>1050</v>
      </c>
      <c r="B1069" t="s">
        <v>2</v>
      </c>
      <c r="C1069" t="s">
        <v>2</v>
      </c>
      <c r="D1069" t="s">
        <v>3</v>
      </c>
      <c r="E1069">
        <v>682</v>
      </c>
      <c r="F1069">
        <v>0.8</v>
      </c>
      <c r="G1069">
        <v>1</v>
      </c>
      <c r="H1069">
        <v>77</v>
      </c>
      <c r="I1069">
        <v>23</v>
      </c>
      <c r="J1069">
        <v>0.58346</v>
      </c>
    </row>
    <row r="1070" spans="1:10" ht="12.75">
      <c r="A1070" t="s">
        <v>780</v>
      </c>
      <c r="B1070" t="s">
        <v>3</v>
      </c>
      <c r="C1070" t="s">
        <v>3</v>
      </c>
      <c r="D1070" t="s">
        <v>4</v>
      </c>
      <c r="E1070">
        <v>669</v>
      </c>
      <c r="F1070">
        <v>0.8</v>
      </c>
      <c r="G1070">
        <v>1</v>
      </c>
      <c r="H1070">
        <v>77</v>
      </c>
      <c r="I1070">
        <v>23</v>
      </c>
      <c r="J1070">
        <v>0.5842</v>
      </c>
    </row>
    <row r="1071" spans="1:10" ht="12.75">
      <c r="A1071" t="s">
        <v>690</v>
      </c>
      <c r="B1071" t="s">
        <v>5</v>
      </c>
      <c r="C1071" t="s">
        <v>4</v>
      </c>
      <c r="D1071" t="s">
        <v>5</v>
      </c>
      <c r="E1071">
        <v>644</v>
      </c>
      <c r="F1071">
        <v>0.8</v>
      </c>
      <c r="G1071">
        <v>0</v>
      </c>
      <c r="H1071">
        <v>77</v>
      </c>
      <c r="I1071">
        <v>23</v>
      </c>
      <c r="J1071">
        <v>0.58495</v>
      </c>
    </row>
    <row r="1072" spans="1:10" ht="12.75">
      <c r="A1072" t="s">
        <v>673</v>
      </c>
      <c r="B1072" t="s">
        <v>1199</v>
      </c>
      <c r="C1072" t="s">
        <v>1199</v>
      </c>
      <c r="D1072" t="s">
        <v>2</v>
      </c>
      <c r="E1072">
        <v>640</v>
      </c>
      <c r="F1072">
        <v>0.8</v>
      </c>
      <c r="G1072">
        <v>1</v>
      </c>
      <c r="H1072">
        <v>77</v>
      </c>
      <c r="I1072">
        <v>23</v>
      </c>
      <c r="J1072">
        <v>0.58569</v>
      </c>
    </row>
    <row r="1073" spans="1:10" ht="12.75">
      <c r="A1073" t="s">
        <v>578</v>
      </c>
      <c r="B1073" t="s">
        <v>1199</v>
      </c>
      <c r="C1073" t="s">
        <v>1199</v>
      </c>
      <c r="D1073" t="s">
        <v>4</v>
      </c>
      <c r="E1073">
        <v>566</v>
      </c>
      <c r="F1073">
        <v>0.8</v>
      </c>
      <c r="G1073">
        <v>1</v>
      </c>
      <c r="H1073">
        <v>77</v>
      </c>
      <c r="I1073">
        <v>23</v>
      </c>
      <c r="J1073">
        <v>0.58644</v>
      </c>
    </row>
    <row r="1074" spans="1:10" ht="12.75">
      <c r="A1074" t="s">
        <v>915</v>
      </c>
      <c r="B1074" t="s">
        <v>1199</v>
      </c>
      <c r="C1074" t="s">
        <v>1199</v>
      </c>
      <c r="D1074" t="s">
        <v>2</v>
      </c>
      <c r="E1074">
        <v>565</v>
      </c>
      <c r="F1074">
        <v>0.8</v>
      </c>
      <c r="G1074">
        <v>1</v>
      </c>
      <c r="H1074">
        <v>77</v>
      </c>
      <c r="I1074">
        <v>23</v>
      </c>
      <c r="J1074">
        <v>0.58718</v>
      </c>
    </row>
    <row r="1075" spans="1:10" ht="12.75">
      <c r="A1075" t="s">
        <v>686</v>
      </c>
      <c r="B1075" t="s">
        <v>4</v>
      </c>
      <c r="C1075" t="s">
        <v>5</v>
      </c>
      <c r="D1075" t="s">
        <v>3</v>
      </c>
      <c r="E1075">
        <v>216</v>
      </c>
      <c r="F1075">
        <v>0.8</v>
      </c>
      <c r="G1075">
        <v>0</v>
      </c>
      <c r="H1075">
        <v>77</v>
      </c>
      <c r="I1075">
        <v>23</v>
      </c>
      <c r="J1075">
        <v>0.58793</v>
      </c>
    </row>
    <row r="1076" spans="1:10" ht="12.75">
      <c r="A1076" t="s">
        <v>299</v>
      </c>
      <c r="B1076" t="s">
        <v>4</v>
      </c>
      <c r="C1076" t="s">
        <v>3</v>
      </c>
      <c r="D1076" t="s">
        <v>4</v>
      </c>
      <c r="E1076">
        <v>176</v>
      </c>
      <c r="F1076">
        <v>0.8</v>
      </c>
      <c r="G1076">
        <v>0</v>
      </c>
      <c r="H1076">
        <v>76</v>
      </c>
      <c r="I1076">
        <v>24</v>
      </c>
      <c r="J1076">
        <v>0.58867</v>
      </c>
    </row>
    <row r="1077" spans="1:10" ht="12.75">
      <c r="A1077" t="s">
        <v>888</v>
      </c>
      <c r="B1077" t="s">
        <v>1199</v>
      </c>
      <c r="C1077" t="s">
        <v>1199</v>
      </c>
      <c r="D1077" t="s">
        <v>5</v>
      </c>
      <c r="E1077">
        <v>692</v>
      </c>
      <c r="F1077">
        <v>0.81</v>
      </c>
      <c r="G1077">
        <v>1</v>
      </c>
      <c r="H1077">
        <v>76</v>
      </c>
      <c r="I1077">
        <v>24</v>
      </c>
      <c r="J1077">
        <v>0.58942</v>
      </c>
    </row>
    <row r="1078" spans="1:10" ht="12.75">
      <c r="A1078" t="s">
        <v>1070</v>
      </c>
      <c r="B1078" t="s">
        <v>2</v>
      </c>
      <c r="C1078" t="s">
        <v>2</v>
      </c>
      <c r="D1078" t="s">
        <v>3</v>
      </c>
      <c r="E1078">
        <v>611</v>
      </c>
      <c r="F1078">
        <v>0.81</v>
      </c>
      <c r="G1078">
        <v>1</v>
      </c>
      <c r="H1078">
        <v>77</v>
      </c>
      <c r="I1078">
        <v>23</v>
      </c>
      <c r="J1078">
        <v>0.59016</v>
      </c>
    </row>
    <row r="1079" spans="1:10" ht="12.75">
      <c r="A1079" t="s">
        <v>742</v>
      </c>
      <c r="B1079" t="s">
        <v>1199</v>
      </c>
      <c r="C1079" t="s">
        <v>1199</v>
      </c>
      <c r="D1079" t="s">
        <v>4</v>
      </c>
      <c r="E1079">
        <v>559</v>
      </c>
      <c r="F1079">
        <v>0.81</v>
      </c>
      <c r="G1079">
        <v>1</v>
      </c>
      <c r="H1079">
        <v>77</v>
      </c>
      <c r="I1079">
        <v>23</v>
      </c>
      <c r="J1079">
        <v>0.59091</v>
      </c>
    </row>
    <row r="1080" spans="1:10" ht="12.75">
      <c r="A1080" t="s">
        <v>454</v>
      </c>
      <c r="B1080" t="s">
        <v>2</v>
      </c>
      <c r="C1080" t="s">
        <v>2</v>
      </c>
      <c r="D1080" t="s">
        <v>3</v>
      </c>
      <c r="E1080">
        <v>49</v>
      </c>
      <c r="F1080">
        <v>0.81</v>
      </c>
      <c r="G1080">
        <v>1</v>
      </c>
      <c r="H1080">
        <v>77</v>
      </c>
      <c r="I1080">
        <v>23</v>
      </c>
      <c r="J1080">
        <v>0.59165</v>
      </c>
    </row>
    <row r="1081" spans="1:10" ht="12.75">
      <c r="A1081" t="s">
        <v>379</v>
      </c>
      <c r="B1081" t="s">
        <v>3</v>
      </c>
      <c r="C1081" t="s">
        <v>3</v>
      </c>
      <c r="D1081" t="s">
        <v>5</v>
      </c>
      <c r="E1081">
        <v>45</v>
      </c>
      <c r="F1081">
        <v>0.81</v>
      </c>
      <c r="G1081">
        <v>1</v>
      </c>
      <c r="H1081">
        <v>77</v>
      </c>
      <c r="I1081">
        <v>23</v>
      </c>
      <c r="J1081">
        <v>0.5924</v>
      </c>
    </row>
    <row r="1082" spans="1:10" ht="12.75">
      <c r="A1082" t="s">
        <v>990</v>
      </c>
      <c r="B1082" t="s">
        <v>2</v>
      </c>
      <c r="C1082" t="s">
        <v>1199</v>
      </c>
      <c r="D1082" t="s">
        <v>2</v>
      </c>
      <c r="E1082">
        <v>691</v>
      </c>
      <c r="F1082">
        <v>0.82</v>
      </c>
      <c r="G1082">
        <v>0</v>
      </c>
      <c r="H1082">
        <v>77</v>
      </c>
      <c r="I1082">
        <v>23</v>
      </c>
      <c r="J1082">
        <v>0.59314</v>
      </c>
    </row>
    <row r="1083" spans="1:10" ht="12.75">
      <c r="A1083" t="s">
        <v>678</v>
      </c>
      <c r="B1083" t="s">
        <v>1199</v>
      </c>
      <c r="C1083" t="s">
        <v>1199</v>
      </c>
      <c r="D1083" t="s">
        <v>2</v>
      </c>
      <c r="E1083">
        <v>687</v>
      </c>
      <c r="F1083">
        <v>0.82</v>
      </c>
      <c r="G1083">
        <v>1</v>
      </c>
      <c r="H1083">
        <v>77</v>
      </c>
      <c r="I1083">
        <v>23</v>
      </c>
      <c r="J1083">
        <v>0.59389</v>
      </c>
    </row>
    <row r="1084" spans="1:10" ht="12.75">
      <c r="A1084" t="s">
        <v>474</v>
      </c>
      <c r="B1084" t="s">
        <v>2</v>
      </c>
      <c r="C1084" t="s">
        <v>1199</v>
      </c>
      <c r="D1084" t="s">
        <v>3</v>
      </c>
      <c r="E1084">
        <v>636</v>
      </c>
      <c r="F1084">
        <v>0.82</v>
      </c>
      <c r="G1084">
        <v>0</v>
      </c>
      <c r="H1084">
        <v>76</v>
      </c>
      <c r="I1084">
        <v>24</v>
      </c>
      <c r="J1084">
        <v>0.59463</v>
      </c>
    </row>
    <row r="1085" spans="1:10" ht="12.75">
      <c r="A1085" t="s">
        <v>565</v>
      </c>
      <c r="B1085" t="s">
        <v>1199</v>
      </c>
      <c r="C1085" t="s">
        <v>1199</v>
      </c>
      <c r="D1085" t="s">
        <v>3</v>
      </c>
      <c r="E1085">
        <v>614</v>
      </c>
      <c r="F1085">
        <v>0.82</v>
      </c>
      <c r="G1085">
        <v>1</v>
      </c>
      <c r="H1085">
        <v>76</v>
      </c>
      <c r="I1085">
        <v>24</v>
      </c>
      <c r="J1085">
        <v>0.59538</v>
      </c>
    </row>
    <row r="1086" spans="1:10" ht="12.75">
      <c r="A1086" t="s">
        <v>607</v>
      </c>
      <c r="B1086" t="s">
        <v>2</v>
      </c>
      <c r="C1086" t="s">
        <v>2</v>
      </c>
      <c r="D1086" t="s">
        <v>1199</v>
      </c>
      <c r="E1086">
        <v>567</v>
      </c>
      <c r="F1086">
        <v>0.82</v>
      </c>
      <c r="G1086">
        <v>1</v>
      </c>
      <c r="H1086">
        <v>77</v>
      </c>
      <c r="I1086">
        <v>23</v>
      </c>
      <c r="J1086">
        <v>0.59613</v>
      </c>
    </row>
    <row r="1087" spans="1:10" ht="12.75">
      <c r="A1087" t="s">
        <v>553</v>
      </c>
      <c r="B1087" t="s">
        <v>1199</v>
      </c>
      <c r="C1087" t="s">
        <v>1199</v>
      </c>
      <c r="D1087" t="s">
        <v>4</v>
      </c>
      <c r="E1087">
        <v>566</v>
      </c>
      <c r="F1087">
        <v>0.82</v>
      </c>
      <c r="G1087">
        <v>1</v>
      </c>
      <c r="H1087">
        <v>77</v>
      </c>
      <c r="I1087">
        <v>23</v>
      </c>
      <c r="J1087">
        <v>0.59687</v>
      </c>
    </row>
    <row r="1088" spans="1:10" ht="12.75">
      <c r="A1088" t="s">
        <v>451</v>
      </c>
      <c r="B1088" t="s">
        <v>1199</v>
      </c>
      <c r="C1088" t="s">
        <v>1199</v>
      </c>
      <c r="D1088" t="s">
        <v>3</v>
      </c>
      <c r="E1088">
        <v>556</v>
      </c>
      <c r="F1088">
        <v>0.82</v>
      </c>
      <c r="G1088">
        <v>1</v>
      </c>
      <c r="H1088">
        <v>77</v>
      </c>
      <c r="I1088">
        <v>23</v>
      </c>
      <c r="J1088">
        <v>0.59762</v>
      </c>
    </row>
    <row r="1089" spans="1:10" ht="12.75">
      <c r="A1089" t="s">
        <v>892</v>
      </c>
      <c r="B1089" t="s">
        <v>3</v>
      </c>
      <c r="C1089" t="s">
        <v>3</v>
      </c>
      <c r="D1089" t="s">
        <v>2</v>
      </c>
      <c r="E1089">
        <v>417</v>
      </c>
      <c r="F1089">
        <v>0.82</v>
      </c>
      <c r="G1089">
        <v>1</v>
      </c>
      <c r="H1089">
        <v>77</v>
      </c>
      <c r="I1089">
        <v>23</v>
      </c>
      <c r="J1089">
        <v>0.59836</v>
      </c>
    </row>
    <row r="1090" spans="1:10" ht="12.75">
      <c r="A1090" t="s">
        <v>370</v>
      </c>
      <c r="B1090" t="s">
        <v>2</v>
      </c>
      <c r="C1090" t="s">
        <v>4</v>
      </c>
      <c r="D1090" t="s">
        <v>5</v>
      </c>
      <c r="E1090">
        <v>337</v>
      </c>
      <c r="F1090">
        <v>0.82</v>
      </c>
      <c r="G1090">
        <v>0</v>
      </c>
      <c r="H1090">
        <v>76</v>
      </c>
      <c r="I1090">
        <v>24</v>
      </c>
      <c r="J1090">
        <v>0.59911</v>
      </c>
    </row>
    <row r="1091" spans="1:10" ht="12.75">
      <c r="A1091" t="s">
        <v>1311</v>
      </c>
      <c r="B1091" t="s">
        <v>1199</v>
      </c>
      <c r="C1091" t="s">
        <v>1199</v>
      </c>
      <c r="D1091" t="s">
        <v>2</v>
      </c>
      <c r="E1091">
        <v>565</v>
      </c>
      <c r="F1091">
        <v>0.83</v>
      </c>
      <c r="G1091">
        <v>1</v>
      </c>
      <c r="H1091">
        <v>77</v>
      </c>
      <c r="I1091">
        <v>23</v>
      </c>
      <c r="J1091">
        <v>0.59985</v>
      </c>
    </row>
    <row r="1092" spans="1:10" ht="12.75">
      <c r="A1092" t="s">
        <v>776</v>
      </c>
      <c r="B1092" t="s">
        <v>2</v>
      </c>
      <c r="C1092" t="s">
        <v>1199</v>
      </c>
      <c r="D1092" t="s">
        <v>2</v>
      </c>
      <c r="E1092">
        <v>526</v>
      </c>
      <c r="F1092">
        <v>0.83</v>
      </c>
      <c r="G1092">
        <v>0</v>
      </c>
      <c r="H1092">
        <v>76</v>
      </c>
      <c r="I1092">
        <v>24</v>
      </c>
      <c r="J1092">
        <v>0.6006</v>
      </c>
    </row>
    <row r="1093" spans="1:10" ht="12.75">
      <c r="A1093" t="s">
        <v>897</v>
      </c>
      <c r="B1093" t="s">
        <v>5</v>
      </c>
      <c r="C1093" t="s">
        <v>1199</v>
      </c>
      <c r="D1093" t="s">
        <v>2</v>
      </c>
      <c r="E1093">
        <v>503</v>
      </c>
      <c r="F1093">
        <v>0.83</v>
      </c>
      <c r="G1093">
        <v>0</v>
      </c>
      <c r="H1093">
        <v>76</v>
      </c>
      <c r="I1093">
        <v>24</v>
      </c>
      <c r="J1093">
        <v>0.60134</v>
      </c>
    </row>
    <row r="1094" spans="1:10" ht="12.75">
      <c r="A1094" t="s">
        <v>1312</v>
      </c>
      <c r="B1094" t="s">
        <v>2</v>
      </c>
      <c r="C1094" t="s">
        <v>5</v>
      </c>
      <c r="D1094" t="s">
        <v>3</v>
      </c>
      <c r="E1094">
        <v>502</v>
      </c>
      <c r="F1094">
        <v>0.83</v>
      </c>
      <c r="G1094">
        <v>0</v>
      </c>
      <c r="H1094">
        <v>76</v>
      </c>
      <c r="I1094">
        <v>24</v>
      </c>
      <c r="J1094">
        <v>0.60209</v>
      </c>
    </row>
    <row r="1095" spans="1:10" ht="12.75">
      <c r="A1095" t="s">
        <v>573</v>
      </c>
      <c r="B1095" t="s">
        <v>3</v>
      </c>
      <c r="C1095" t="s">
        <v>2</v>
      </c>
      <c r="D1095" t="s">
        <v>3</v>
      </c>
      <c r="E1095">
        <v>462</v>
      </c>
      <c r="F1095">
        <v>0.83</v>
      </c>
      <c r="G1095">
        <v>0</v>
      </c>
      <c r="H1095">
        <v>76</v>
      </c>
      <c r="I1095">
        <v>24</v>
      </c>
      <c r="J1095">
        <v>0.60283</v>
      </c>
    </row>
    <row r="1096" spans="1:10" ht="12.75">
      <c r="A1096" t="s">
        <v>1313</v>
      </c>
      <c r="B1096" t="s">
        <v>2</v>
      </c>
      <c r="C1096" t="s">
        <v>2</v>
      </c>
      <c r="D1096" t="s">
        <v>1199</v>
      </c>
      <c r="E1096">
        <v>451</v>
      </c>
      <c r="F1096">
        <v>0.83</v>
      </c>
      <c r="G1096">
        <v>1</v>
      </c>
      <c r="H1096">
        <v>76</v>
      </c>
      <c r="I1096">
        <v>24</v>
      </c>
      <c r="J1096">
        <v>0.60358</v>
      </c>
    </row>
    <row r="1097" spans="1:10" ht="12.75">
      <c r="A1097" t="s">
        <v>852</v>
      </c>
      <c r="B1097" t="s">
        <v>1199</v>
      </c>
      <c r="C1097" t="s">
        <v>1199</v>
      </c>
      <c r="D1097" t="s">
        <v>3</v>
      </c>
      <c r="E1097">
        <v>423</v>
      </c>
      <c r="F1097">
        <v>0.83</v>
      </c>
      <c r="G1097">
        <v>1</v>
      </c>
      <c r="H1097">
        <v>76</v>
      </c>
      <c r="I1097">
        <v>24</v>
      </c>
      <c r="J1097">
        <v>0.60432</v>
      </c>
    </row>
    <row r="1098" spans="1:10" ht="12.75">
      <c r="A1098" t="s">
        <v>757</v>
      </c>
      <c r="B1098" t="s">
        <v>2</v>
      </c>
      <c r="C1098" t="s">
        <v>1199</v>
      </c>
      <c r="D1098" t="s">
        <v>2</v>
      </c>
      <c r="E1098">
        <v>411</v>
      </c>
      <c r="F1098">
        <v>0.83</v>
      </c>
      <c r="G1098">
        <v>0</v>
      </c>
      <c r="H1098">
        <v>76</v>
      </c>
      <c r="I1098">
        <v>24</v>
      </c>
      <c r="J1098">
        <v>0.60507</v>
      </c>
    </row>
    <row r="1099" spans="1:10" ht="12.75">
      <c r="A1099" t="s">
        <v>1314</v>
      </c>
      <c r="B1099" t="s">
        <v>1199</v>
      </c>
      <c r="C1099" t="s">
        <v>1199</v>
      </c>
      <c r="D1099" t="s">
        <v>2</v>
      </c>
      <c r="E1099">
        <v>409</v>
      </c>
      <c r="F1099">
        <v>0.83</v>
      </c>
      <c r="G1099">
        <v>1</v>
      </c>
      <c r="H1099">
        <v>76</v>
      </c>
      <c r="I1099">
        <v>24</v>
      </c>
      <c r="J1099">
        <v>0.60581</v>
      </c>
    </row>
    <row r="1100" spans="1:10" ht="12.75">
      <c r="A1100" t="s">
        <v>1175</v>
      </c>
      <c r="B1100" t="s">
        <v>5</v>
      </c>
      <c r="C1100" t="s">
        <v>2</v>
      </c>
      <c r="D1100" t="s">
        <v>3</v>
      </c>
      <c r="E1100">
        <v>308</v>
      </c>
      <c r="F1100">
        <v>0.83</v>
      </c>
      <c r="G1100">
        <v>0</v>
      </c>
      <c r="H1100">
        <v>76</v>
      </c>
      <c r="I1100">
        <v>24</v>
      </c>
      <c r="J1100">
        <v>0.60656</v>
      </c>
    </row>
    <row r="1101" spans="1:10" ht="12.75">
      <c r="A1101" t="s">
        <v>692</v>
      </c>
      <c r="B1101" t="s">
        <v>2</v>
      </c>
      <c r="C1101" t="s">
        <v>1199</v>
      </c>
      <c r="D1101" t="s">
        <v>2</v>
      </c>
      <c r="E1101">
        <v>197</v>
      </c>
      <c r="F1101">
        <v>0.83</v>
      </c>
      <c r="G1101">
        <v>0</v>
      </c>
      <c r="H1101">
        <v>76</v>
      </c>
      <c r="I1101">
        <v>24</v>
      </c>
      <c r="J1101">
        <v>0.6073</v>
      </c>
    </row>
    <row r="1102" spans="1:10" ht="12.75">
      <c r="A1102" t="s">
        <v>785</v>
      </c>
      <c r="B1102" t="s">
        <v>4</v>
      </c>
      <c r="C1102" t="s">
        <v>4</v>
      </c>
      <c r="D1102" t="s">
        <v>3</v>
      </c>
      <c r="E1102">
        <v>45</v>
      </c>
      <c r="F1102">
        <v>0.83</v>
      </c>
      <c r="G1102">
        <v>1</v>
      </c>
      <c r="H1102">
        <v>76</v>
      </c>
      <c r="I1102">
        <v>24</v>
      </c>
      <c r="J1102">
        <v>0.60805</v>
      </c>
    </row>
    <row r="1103" spans="1:10" ht="12.75">
      <c r="A1103" t="s">
        <v>465</v>
      </c>
      <c r="B1103" t="s">
        <v>4</v>
      </c>
      <c r="C1103" t="s">
        <v>3</v>
      </c>
      <c r="D1103" t="s">
        <v>4</v>
      </c>
      <c r="E1103">
        <v>14</v>
      </c>
      <c r="F1103">
        <v>0.83</v>
      </c>
      <c r="G1103">
        <v>0</v>
      </c>
      <c r="H1103">
        <v>76</v>
      </c>
      <c r="I1103">
        <v>24</v>
      </c>
      <c r="J1103">
        <v>0.60879</v>
      </c>
    </row>
    <row r="1104" spans="1:10" ht="12.75">
      <c r="A1104" t="s">
        <v>1136</v>
      </c>
      <c r="B1104" t="s">
        <v>2</v>
      </c>
      <c r="C1104" t="s">
        <v>1199</v>
      </c>
      <c r="D1104" t="s">
        <v>2</v>
      </c>
      <c r="E1104">
        <v>554</v>
      </c>
      <c r="F1104">
        <v>0.84</v>
      </c>
      <c r="G1104">
        <v>0</v>
      </c>
      <c r="H1104">
        <v>76</v>
      </c>
      <c r="I1104">
        <v>24</v>
      </c>
      <c r="J1104">
        <v>0.60954</v>
      </c>
    </row>
    <row r="1105" spans="1:10" ht="12.75">
      <c r="A1105" t="s">
        <v>714</v>
      </c>
      <c r="B1105" t="s">
        <v>3</v>
      </c>
      <c r="C1105" t="s">
        <v>2</v>
      </c>
      <c r="D1105" t="s">
        <v>3</v>
      </c>
      <c r="E1105">
        <v>519</v>
      </c>
      <c r="F1105">
        <v>0.84</v>
      </c>
      <c r="G1105">
        <v>0</v>
      </c>
      <c r="H1105">
        <v>76</v>
      </c>
      <c r="I1105">
        <v>24</v>
      </c>
      <c r="J1105">
        <v>0.61028</v>
      </c>
    </row>
    <row r="1106" spans="1:10" ht="12.75">
      <c r="A1106" t="s">
        <v>1315</v>
      </c>
      <c r="B1106" t="s">
        <v>1199</v>
      </c>
      <c r="C1106" t="s">
        <v>2</v>
      </c>
      <c r="D1106" t="s">
        <v>1199</v>
      </c>
      <c r="E1106">
        <v>409</v>
      </c>
      <c r="F1106">
        <v>0.84</v>
      </c>
      <c r="G1106">
        <v>0</v>
      </c>
      <c r="H1106">
        <v>76</v>
      </c>
      <c r="I1106">
        <v>24</v>
      </c>
      <c r="J1106">
        <v>0.61103</v>
      </c>
    </row>
    <row r="1107" spans="1:10" ht="12.75">
      <c r="A1107" t="s">
        <v>1316</v>
      </c>
      <c r="B1107" t="s">
        <v>2</v>
      </c>
      <c r="C1107" t="s">
        <v>1199</v>
      </c>
      <c r="D1107" t="s">
        <v>2</v>
      </c>
      <c r="E1107">
        <v>12</v>
      </c>
      <c r="F1107">
        <v>0.84</v>
      </c>
      <c r="G1107">
        <v>0</v>
      </c>
      <c r="H1107">
        <v>76</v>
      </c>
      <c r="I1107">
        <v>24</v>
      </c>
      <c r="J1107">
        <v>0.61177</v>
      </c>
    </row>
    <row r="1108" spans="1:10" ht="12.75">
      <c r="A1108" t="s">
        <v>992</v>
      </c>
      <c r="B1108" t="s">
        <v>1199</v>
      </c>
      <c r="C1108" t="s">
        <v>1199</v>
      </c>
      <c r="D1108" t="s">
        <v>2</v>
      </c>
      <c r="E1108">
        <v>639</v>
      </c>
      <c r="F1108">
        <v>0.85</v>
      </c>
      <c r="G1108">
        <v>1</v>
      </c>
      <c r="H1108">
        <v>76</v>
      </c>
      <c r="I1108">
        <v>24</v>
      </c>
      <c r="J1108">
        <v>0.61252</v>
      </c>
    </row>
    <row r="1109" spans="1:10" ht="12.75">
      <c r="A1109" t="s">
        <v>1317</v>
      </c>
      <c r="B1109" t="s">
        <v>2</v>
      </c>
      <c r="C1109" t="s">
        <v>1199</v>
      </c>
      <c r="D1109" t="s">
        <v>2</v>
      </c>
      <c r="E1109">
        <v>623</v>
      </c>
      <c r="F1109">
        <v>0.85</v>
      </c>
      <c r="G1109">
        <v>0</v>
      </c>
      <c r="H1109">
        <v>75</v>
      </c>
      <c r="I1109">
        <v>25</v>
      </c>
      <c r="J1109">
        <v>0.61326</v>
      </c>
    </row>
    <row r="1110" spans="1:10" ht="12.75">
      <c r="A1110" t="s">
        <v>398</v>
      </c>
      <c r="B1110" t="s">
        <v>2</v>
      </c>
      <c r="C1110" t="s">
        <v>2</v>
      </c>
      <c r="D1110" t="s">
        <v>3</v>
      </c>
      <c r="E1110">
        <v>621</v>
      </c>
      <c r="F1110">
        <v>0.85</v>
      </c>
      <c r="G1110">
        <v>1</v>
      </c>
      <c r="H1110">
        <v>75</v>
      </c>
      <c r="I1110">
        <v>25</v>
      </c>
      <c r="J1110">
        <v>0.61401</v>
      </c>
    </row>
    <row r="1111" spans="1:10" ht="12.75">
      <c r="A1111" t="s">
        <v>632</v>
      </c>
      <c r="B1111" t="s">
        <v>4</v>
      </c>
      <c r="C1111" t="s">
        <v>4</v>
      </c>
      <c r="D1111" t="s">
        <v>5</v>
      </c>
      <c r="E1111">
        <v>600</v>
      </c>
      <c r="F1111">
        <v>0.85</v>
      </c>
      <c r="G1111">
        <v>1</v>
      </c>
      <c r="H1111">
        <v>76</v>
      </c>
      <c r="I1111">
        <v>24</v>
      </c>
      <c r="J1111">
        <v>0.61475</v>
      </c>
    </row>
    <row r="1112" spans="1:10" ht="12.75">
      <c r="A1112" t="s">
        <v>712</v>
      </c>
      <c r="B1112" t="s">
        <v>2</v>
      </c>
      <c r="C1112" t="s">
        <v>2</v>
      </c>
      <c r="D1112" t="s">
        <v>3</v>
      </c>
      <c r="E1112">
        <v>545</v>
      </c>
      <c r="F1112">
        <v>0.85</v>
      </c>
      <c r="G1112">
        <v>1</v>
      </c>
      <c r="H1112">
        <v>76</v>
      </c>
      <c r="I1112">
        <v>24</v>
      </c>
      <c r="J1112">
        <v>0.6155</v>
      </c>
    </row>
    <row r="1113" spans="1:10" ht="12.75">
      <c r="A1113" t="s">
        <v>937</v>
      </c>
      <c r="B1113" t="s">
        <v>2</v>
      </c>
      <c r="C1113" t="s">
        <v>1199</v>
      </c>
      <c r="D1113" t="s">
        <v>3</v>
      </c>
      <c r="E1113">
        <v>537</v>
      </c>
      <c r="F1113">
        <v>0.85</v>
      </c>
      <c r="G1113">
        <v>0</v>
      </c>
      <c r="H1113">
        <v>75</v>
      </c>
      <c r="I1113">
        <v>25</v>
      </c>
      <c r="J1113">
        <v>0.61624</v>
      </c>
    </row>
    <row r="1114" spans="1:10" ht="12.75">
      <c r="A1114" t="s">
        <v>575</v>
      </c>
      <c r="B1114" t="s">
        <v>4</v>
      </c>
      <c r="C1114" t="s">
        <v>1199</v>
      </c>
      <c r="D1114" t="s">
        <v>2</v>
      </c>
      <c r="E1114">
        <v>530</v>
      </c>
      <c r="F1114">
        <v>0.85</v>
      </c>
      <c r="G1114">
        <v>0</v>
      </c>
      <c r="H1114">
        <v>75</v>
      </c>
      <c r="I1114">
        <v>25</v>
      </c>
      <c r="J1114">
        <v>0.61699</v>
      </c>
    </row>
    <row r="1115" spans="1:10" ht="12.75">
      <c r="A1115" t="s">
        <v>1318</v>
      </c>
      <c r="B1115" t="s">
        <v>3</v>
      </c>
      <c r="C1115" t="s">
        <v>3</v>
      </c>
      <c r="D1115" t="s">
        <v>2</v>
      </c>
      <c r="E1115">
        <v>495</v>
      </c>
      <c r="F1115">
        <v>0.85</v>
      </c>
      <c r="G1115">
        <v>1</v>
      </c>
      <c r="H1115">
        <v>75</v>
      </c>
      <c r="I1115">
        <v>25</v>
      </c>
      <c r="J1115">
        <v>0.61773</v>
      </c>
    </row>
    <row r="1116" spans="1:10" ht="12.75">
      <c r="A1116" t="s">
        <v>667</v>
      </c>
      <c r="B1116" t="s">
        <v>2</v>
      </c>
      <c r="C1116" t="s">
        <v>1199</v>
      </c>
      <c r="D1116" t="s">
        <v>3</v>
      </c>
      <c r="E1116">
        <v>494</v>
      </c>
      <c r="F1116">
        <v>0.85</v>
      </c>
      <c r="G1116">
        <v>0</v>
      </c>
      <c r="H1116">
        <v>75</v>
      </c>
      <c r="I1116">
        <v>25</v>
      </c>
      <c r="J1116">
        <v>0.61848</v>
      </c>
    </row>
    <row r="1117" spans="1:10" ht="12.75">
      <c r="A1117" t="s">
        <v>1054</v>
      </c>
      <c r="B1117" t="s">
        <v>2</v>
      </c>
      <c r="C1117" t="s">
        <v>1199</v>
      </c>
      <c r="D1117" t="s">
        <v>2</v>
      </c>
      <c r="E1117">
        <v>447</v>
      </c>
      <c r="F1117">
        <v>0.85</v>
      </c>
      <c r="G1117">
        <v>0</v>
      </c>
      <c r="H1117">
        <v>75</v>
      </c>
      <c r="I1117">
        <v>25</v>
      </c>
      <c r="J1117">
        <v>0.61923</v>
      </c>
    </row>
    <row r="1118" spans="1:10" ht="12.75">
      <c r="A1118" t="s">
        <v>878</v>
      </c>
      <c r="B1118" t="s">
        <v>3</v>
      </c>
      <c r="C1118" t="s">
        <v>3</v>
      </c>
      <c r="D1118" t="s">
        <v>4</v>
      </c>
      <c r="E1118">
        <v>324</v>
      </c>
      <c r="F1118">
        <v>0.85</v>
      </c>
      <c r="G1118">
        <v>1</v>
      </c>
      <c r="H1118">
        <v>75</v>
      </c>
      <c r="I1118">
        <v>25</v>
      </c>
      <c r="J1118">
        <v>0.61997</v>
      </c>
    </row>
    <row r="1119" spans="1:10" ht="12.75">
      <c r="A1119" t="s">
        <v>954</v>
      </c>
      <c r="B1119" t="s">
        <v>4</v>
      </c>
      <c r="C1119" t="s">
        <v>4</v>
      </c>
      <c r="D1119" t="s">
        <v>2</v>
      </c>
      <c r="E1119">
        <v>203</v>
      </c>
      <c r="F1119">
        <v>0.85</v>
      </c>
      <c r="G1119">
        <v>1</v>
      </c>
      <c r="H1119">
        <v>75</v>
      </c>
      <c r="I1119">
        <v>25</v>
      </c>
      <c r="J1119">
        <v>0.62072</v>
      </c>
    </row>
    <row r="1120" spans="1:10" ht="12.75">
      <c r="A1120" t="s">
        <v>1025</v>
      </c>
      <c r="B1120" t="s">
        <v>1199</v>
      </c>
      <c r="C1120" t="s">
        <v>2</v>
      </c>
      <c r="D1120" t="s">
        <v>1199</v>
      </c>
      <c r="E1120">
        <v>599</v>
      </c>
      <c r="F1120">
        <v>0.86</v>
      </c>
      <c r="G1120">
        <v>0</v>
      </c>
      <c r="H1120">
        <v>75</v>
      </c>
      <c r="I1120">
        <v>25</v>
      </c>
      <c r="J1120">
        <v>0.62146</v>
      </c>
    </row>
    <row r="1121" spans="1:10" ht="12.75">
      <c r="A1121" t="s">
        <v>762</v>
      </c>
      <c r="B1121" t="s">
        <v>1199</v>
      </c>
      <c r="C1121" t="s">
        <v>1199</v>
      </c>
      <c r="D1121" t="s">
        <v>2</v>
      </c>
      <c r="E1121">
        <v>588</v>
      </c>
      <c r="F1121">
        <v>0.86</v>
      </c>
      <c r="G1121">
        <v>1</v>
      </c>
      <c r="H1121">
        <v>75</v>
      </c>
      <c r="I1121">
        <v>25</v>
      </c>
      <c r="J1121">
        <v>0.62221</v>
      </c>
    </row>
    <row r="1122" spans="1:10" ht="12.75">
      <c r="A1122" t="s">
        <v>733</v>
      </c>
      <c r="B1122" t="s">
        <v>1199</v>
      </c>
      <c r="C1122" t="s">
        <v>1199</v>
      </c>
      <c r="D1122" t="s">
        <v>2</v>
      </c>
      <c r="E1122">
        <v>507</v>
      </c>
      <c r="F1122">
        <v>0.86</v>
      </c>
      <c r="G1122">
        <v>1</v>
      </c>
      <c r="H1122">
        <v>75</v>
      </c>
      <c r="I1122">
        <v>25</v>
      </c>
      <c r="J1122">
        <v>0.62295</v>
      </c>
    </row>
    <row r="1123" spans="1:10" ht="12.75">
      <c r="A1123" t="s">
        <v>537</v>
      </c>
      <c r="B1123" t="s">
        <v>5</v>
      </c>
      <c r="C1123" t="s">
        <v>1199</v>
      </c>
      <c r="D1123" t="s">
        <v>2</v>
      </c>
      <c r="E1123">
        <v>507</v>
      </c>
      <c r="F1123">
        <v>0.86</v>
      </c>
      <c r="G1123">
        <v>0</v>
      </c>
      <c r="H1123">
        <v>75</v>
      </c>
      <c r="I1123">
        <v>25</v>
      </c>
      <c r="J1123">
        <v>0.6237</v>
      </c>
    </row>
    <row r="1124" spans="1:10" ht="12.75">
      <c r="A1124" t="s">
        <v>1066</v>
      </c>
      <c r="B1124" t="s">
        <v>4</v>
      </c>
      <c r="C1124" t="s">
        <v>5</v>
      </c>
      <c r="D1124" t="s">
        <v>3</v>
      </c>
      <c r="E1124">
        <v>484</v>
      </c>
      <c r="F1124">
        <v>0.86</v>
      </c>
      <c r="G1124">
        <v>0</v>
      </c>
      <c r="H1124">
        <v>75</v>
      </c>
      <c r="I1124">
        <v>25</v>
      </c>
      <c r="J1124">
        <v>0.62444</v>
      </c>
    </row>
    <row r="1125" spans="1:10" ht="12.75">
      <c r="A1125" t="s">
        <v>1082</v>
      </c>
      <c r="B1125" t="s">
        <v>2</v>
      </c>
      <c r="C1125" t="s">
        <v>2</v>
      </c>
      <c r="D1125" t="s">
        <v>3</v>
      </c>
      <c r="E1125">
        <v>141</v>
      </c>
      <c r="F1125">
        <v>0.86</v>
      </c>
      <c r="G1125">
        <v>1</v>
      </c>
      <c r="H1125">
        <v>75</v>
      </c>
      <c r="I1125">
        <v>25</v>
      </c>
      <c r="J1125">
        <v>0.62519</v>
      </c>
    </row>
    <row r="1126" spans="1:10" ht="12.75">
      <c r="A1126" t="s">
        <v>976</v>
      </c>
      <c r="B1126" t="s">
        <v>1199</v>
      </c>
      <c r="C1126" t="s">
        <v>4</v>
      </c>
      <c r="D1126" t="s">
        <v>2</v>
      </c>
      <c r="E1126">
        <v>614</v>
      </c>
      <c r="F1126">
        <v>0.87</v>
      </c>
      <c r="G1126">
        <v>0</v>
      </c>
      <c r="H1126">
        <v>75</v>
      </c>
      <c r="I1126">
        <v>25</v>
      </c>
      <c r="J1126">
        <v>0.62593</v>
      </c>
    </row>
    <row r="1127" spans="1:10" ht="12.75">
      <c r="A1127" t="s">
        <v>682</v>
      </c>
      <c r="B1127" t="s">
        <v>1199</v>
      </c>
      <c r="C1127" t="s">
        <v>1199</v>
      </c>
      <c r="D1127" t="s">
        <v>3</v>
      </c>
      <c r="E1127">
        <v>612</v>
      </c>
      <c r="F1127">
        <v>0.87</v>
      </c>
      <c r="G1127">
        <v>1</v>
      </c>
      <c r="H1127">
        <v>75</v>
      </c>
      <c r="I1127">
        <v>25</v>
      </c>
      <c r="J1127">
        <v>0.62668</v>
      </c>
    </row>
    <row r="1128" spans="1:10" ht="12.75">
      <c r="A1128" t="s">
        <v>1013</v>
      </c>
      <c r="B1128" t="s">
        <v>2</v>
      </c>
      <c r="C1128" t="s">
        <v>1199</v>
      </c>
      <c r="D1128" t="s">
        <v>4</v>
      </c>
      <c r="E1128">
        <v>594</v>
      </c>
      <c r="F1128">
        <v>0.87</v>
      </c>
      <c r="G1128">
        <v>0</v>
      </c>
      <c r="H1128">
        <v>75</v>
      </c>
      <c r="I1128">
        <v>25</v>
      </c>
      <c r="J1128">
        <v>0.62742</v>
      </c>
    </row>
    <row r="1129" spans="1:10" ht="12.75">
      <c r="A1129" t="s">
        <v>760</v>
      </c>
      <c r="B1129" t="s">
        <v>3</v>
      </c>
      <c r="C1129" t="s">
        <v>4</v>
      </c>
      <c r="D1129" t="s">
        <v>3</v>
      </c>
      <c r="E1129">
        <v>196</v>
      </c>
      <c r="F1129">
        <v>0.87</v>
      </c>
      <c r="G1129">
        <v>0</v>
      </c>
      <c r="H1129">
        <v>75</v>
      </c>
      <c r="I1129">
        <v>25</v>
      </c>
      <c r="J1129">
        <v>0.62817</v>
      </c>
    </row>
    <row r="1130" spans="1:10" ht="12.75">
      <c r="A1130" t="s">
        <v>334</v>
      </c>
      <c r="B1130" t="s">
        <v>3</v>
      </c>
      <c r="C1130" t="s">
        <v>5</v>
      </c>
      <c r="D1130" t="s">
        <v>3</v>
      </c>
      <c r="E1130">
        <v>132</v>
      </c>
      <c r="F1130">
        <v>0.87</v>
      </c>
      <c r="G1130">
        <v>0</v>
      </c>
      <c r="H1130">
        <v>75</v>
      </c>
      <c r="I1130">
        <v>25</v>
      </c>
      <c r="J1130">
        <v>0.62891</v>
      </c>
    </row>
    <row r="1131" spans="1:10" ht="12.75">
      <c r="A1131" t="s">
        <v>691</v>
      </c>
      <c r="B1131" t="s">
        <v>1199</v>
      </c>
      <c r="C1131" t="s">
        <v>1199</v>
      </c>
      <c r="D1131" t="s">
        <v>2</v>
      </c>
      <c r="E1131">
        <v>48</v>
      </c>
      <c r="F1131">
        <v>0.87</v>
      </c>
      <c r="G1131">
        <v>1</v>
      </c>
      <c r="H1131">
        <v>75</v>
      </c>
      <c r="I1131">
        <v>25</v>
      </c>
      <c r="J1131">
        <v>0.62966</v>
      </c>
    </row>
    <row r="1132" spans="1:10" ht="12.75">
      <c r="A1132" t="s">
        <v>962</v>
      </c>
      <c r="B1132" t="s">
        <v>1199</v>
      </c>
      <c r="C1132" t="s">
        <v>1199</v>
      </c>
      <c r="D1132" t="s">
        <v>3</v>
      </c>
      <c r="E1132">
        <v>636</v>
      </c>
      <c r="F1132">
        <v>0.88</v>
      </c>
      <c r="G1132">
        <v>1</v>
      </c>
      <c r="H1132">
        <v>75</v>
      </c>
      <c r="I1132">
        <v>25</v>
      </c>
      <c r="J1132">
        <v>0.6304</v>
      </c>
    </row>
    <row r="1133" spans="1:10" ht="12.75">
      <c r="A1133" t="s">
        <v>1007</v>
      </c>
      <c r="B1133" t="s">
        <v>2</v>
      </c>
      <c r="C1133" t="s">
        <v>2</v>
      </c>
      <c r="D1133" t="s">
        <v>1199</v>
      </c>
      <c r="E1133">
        <v>516</v>
      </c>
      <c r="F1133">
        <v>0.88</v>
      </c>
      <c r="G1133">
        <v>1</v>
      </c>
      <c r="H1133">
        <v>75</v>
      </c>
      <c r="I1133">
        <v>25</v>
      </c>
      <c r="J1133">
        <v>0.63115</v>
      </c>
    </row>
    <row r="1134" spans="1:10" ht="12.75">
      <c r="A1134" t="s">
        <v>1319</v>
      </c>
      <c r="B1134" t="s">
        <v>1199</v>
      </c>
      <c r="C1134" t="s">
        <v>1199</v>
      </c>
      <c r="D1134" t="s">
        <v>4</v>
      </c>
      <c r="E1134">
        <v>494</v>
      </c>
      <c r="F1134">
        <v>0.88</v>
      </c>
      <c r="G1134">
        <v>1</v>
      </c>
      <c r="H1134">
        <v>75</v>
      </c>
      <c r="I1134">
        <v>25</v>
      </c>
      <c r="J1134">
        <v>0.63189</v>
      </c>
    </row>
    <row r="1135" spans="1:10" ht="12.75">
      <c r="A1135" t="s">
        <v>974</v>
      </c>
      <c r="B1135" t="s">
        <v>3</v>
      </c>
      <c r="C1135" t="s">
        <v>3</v>
      </c>
      <c r="D1135" t="s">
        <v>4</v>
      </c>
      <c r="E1135">
        <v>464</v>
      </c>
      <c r="F1135">
        <v>0.88</v>
      </c>
      <c r="G1135">
        <v>1</v>
      </c>
      <c r="H1135">
        <v>75</v>
      </c>
      <c r="I1135">
        <v>25</v>
      </c>
      <c r="J1135">
        <v>0.63264</v>
      </c>
    </row>
    <row r="1136" spans="1:10" ht="12.75">
      <c r="A1136" t="s">
        <v>603</v>
      </c>
      <c r="B1136" t="s">
        <v>2</v>
      </c>
      <c r="C1136" t="s">
        <v>2</v>
      </c>
      <c r="D1136" t="s">
        <v>1199</v>
      </c>
      <c r="E1136">
        <v>461</v>
      </c>
      <c r="F1136">
        <v>0.88</v>
      </c>
      <c r="G1136">
        <v>1</v>
      </c>
      <c r="H1136">
        <v>75</v>
      </c>
      <c r="I1136">
        <v>25</v>
      </c>
      <c r="J1136">
        <v>0.63338</v>
      </c>
    </row>
    <row r="1137" spans="1:10" ht="12.75">
      <c r="A1137" t="s">
        <v>1320</v>
      </c>
      <c r="B1137" t="s">
        <v>2</v>
      </c>
      <c r="C1137" t="s">
        <v>1199</v>
      </c>
      <c r="D1137" t="s">
        <v>3</v>
      </c>
      <c r="E1137">
        <v>448</v>
      </c>
      <c r="F1137">
        <v>0.88</v>
      </c>
      <c r="G1137">
        <v>0</v>
      </c>
      <c r="H1137">
        <v>75</v>
      </c>
      <c r="I1137">
        <v>25</v>
      </c>
      <c r="J1137">
        <v>0.63413</v>
      </c>
    </row>
    <row r="1138" spans="1:10" ht="12.75">
      <c r="A1138" t="s">
        <v>899</v>
      </c>
      <c r="B1138" t="s">
        <v>1199</v>
      </c>
      <c r="C1138" t="s">
        <v>1199</v>
      </c>
      <c r="D1138" t="s">
        <v>4</v>
      </c>
      <c r="E1138">
        <v>440</v>
      </c>
      <c r="F1138">
        <v>0.88</v>
      </c>
      <c r="G1138">
        <v>1</v>
      </c>
      <c r="H1138">
        <v>75</v>
      </c>
      <c r="I1138">
        <v>25</v>
      </c>
      <c r="J1138">
        <v>0.63487</v>
      </c>
    </row>
    <row r="1139" spans="1:10" ht="12.75">
      <c r="A1139" t="s">
        <v>843</v>
      </c>
      <c r="B1139" t="s">
        <v>1199</v>
      </c>
      <c r="C1139" t="s">
        <v>1199</v>
      </c>
      <c r="D1139" t="s">
        <v>2</v>
      </c>
      <c r="E1139">
        <v>404</v>
      </c>
      <c r="F1139">
        <v>0.88</v>
      </c>
      <c r="G1139">
        <v>1</v>
      </c>
      <c r="H1139">
        <v>75</v>
      </c>
      <c r="I1139">
        <v>25</v>
      </c>
      <c r="J1139">
        <v>0.63562</v>
      </c>
    </row>
    <row r="1140" spans="1:10" ht="12.75">
      <c r="A1140" t="s">
        <v>885</v>
      </c>
      <c r="B1140" t="s">
        <v>1199</v>
      </c>
      <c r="C1140" t="s">
        <v>1199</v>
      </c>
      <c r="D1140" t="s">
        <v>4</v>
      </c>
      <c r="E1140">
        <v>400</v>
      </c>
      <c r="F1140">
        <v>0.88</v>
      </c>
      <c r="G1140">
        <v>1</v>
      </c>
      <c r="H1140">
        <v>75</v>
      </c>
      <c r="I1140">
        <v>25</v>
      </c>
      <c r="J1140">
        <v>0.63636</v>
      </c>
    </row>
    <row r="1141" spans="1:10" ht="12.75">
      <c r="A1141" t="s">
        <v>382</v>
      </c>
      <c r="B1141" t="s">
        <v>2</v>
      </c>
      <c r="C1141" t="s">
        <v>2</v>
      </c>
      <c r="D1141" t="s">
        <v>3</v>
      </c>
      <c r="E1141">
        <v>397</v>
      </c>
      <c r="F1141">
        <v>0.88</v>
      </c>
      <c r="G1141">
        <v>1</v>
      </c>
      <c r="H1141">
        <v>75</v>
      </c>
      <c r="I1141">
        <v>25</v>
      </c>
      <c r="J1141">
        <v>0.63711</v>
      </c>
    </row>
    <row r="1142" spans="1:10" ht="12.75">
      <c r="A1142" t="s">
        <v>794</v>
      </c>
      <c r="B1142" t="s">
        <v>2</v>
      </c>
      <c r="C1142" t="s">
        <v>1199</v>
      </c>
      <c r="D1142" t="s">
        <v>2</v>
      </c>
      <c r="E1142">
        <v>217</v>
      </c>
      <c r="F1142">
        <v>0.88</v>
      </c>
      <c r="G1142">
        <v>0</v>
      </c>
      <c r="H1142">
        <v>75</v>
      </c>
      <c r="I1142">
        <v>25</v>
      </c>
      <c r="J1142">
        <v>0.63785</v>
      </c>
    </row>
    <row r="1143" spans="1:10" ht="12.75">
      <c r="A1143" t="s">
        <v>671</v>
      </c>
      <c r="B1143" t="s">
        <v>3</v>
      </c>
      <c r="C1143" t="s">
        <v>3</v>
      </c>
      <c r="D1143" t="s">
        <v>5</v>
      </c>
      <c r="E1143">
        <v>137</v>
      </c>
      <c r="F1143">
        <v>0.88</v>
      </c>
      <c r="G1143">
        <v>1</v>
      </c>
      <c r="H1143">
        <v>75</v>
      </c>
      <c r="I1143">
        <v>25</v>
      </c>
      <c r="J1143">
        <v>0.6386</v>
      </c>
    </row>
    <row r="1144" spans="1:10" ht="12.75">
      <c r="A1144" t="s">
        <v>518</v>
      </c>
      <c r="B1144" t="s">
        <v>3</v>
      </c>
      <c r="C1144" t="s">
        <v>3</v>
      </c>
      <c r="D1144" t="s">
        <v>5</v>
      </c>
      <c r="E1144">
        <v>111</v>
      </c>
      <c r="F1144">
        <v>0.88</v>
      </c>
      <c r="G1144">
        <v>1</v>
      </c>
      <c r="H1144">
        <v>75</v>
      </c>
      <c r="I1144">
        <v>25</v>
      </c>
      <c r="J1144">
        <v>0.63934</v>
      </c>
    </row>
    <row r="1145" spans="1:10" ht="12.75">
      <c r="A1145" t="s">
        <v>1172</v>
      </c>
      <c r="B1145" t="s">
        <v>2</v>
      </c>
      <c r="C1145" t="s">
        <v>2</v>
      </c>
      <c r="D1145" t="s">
        <v>1199</v>
      </c>
      <c r="E1145">
        <v>77</v>
      </c>
      <c r="F1145">
        <v>0.88</v>
      </c>
      <c r="G1145">
        <v>1</v>
      </c>
      <c r="H1145">
        <v>75</v>
      </c>
      <c r="I1145">
        <v>25</v>
      </c>
      <c r="J1145">
        <v>0.64009</v>
      </c>
    </row>
    <row r="1146" spans="1:10" ht="12.75">
      <c r="A1146" t="s">
        <v>1147</v>
      </c>
      <c r="B1146" t="s">
        <v>3</v>
      </c>
      <c r="C1146" t="s">
        <v>2</v>
      </c>
      <c r="D1146" t="s">
        <v>1199</v>
      </c>
      <c r="E1146">
        <v>604</v>
      </c>
      <c r="F1146">
        <v>0.89</v>
      </c>
      <c r="G1146">
        <v>0</v>
      </c>
      <c r="H1146">
        <v>75</v>
      </c>
      <c r="I1146">
        <v>25</v>
      </c>
      <c r="J1146">
        <v>0.64083</v>
      </c>
    </row>
    <row r="1147" spans="1:10" ht="12.75">
      <c r="A1147" t="s">
        <v>1036</v>
      </c>
      <c r="B1147" t="s">
        <v>3</v>
      </c>
      <c r="C1147" t="s">
        <v>1199</v>
      </c>
      <c r="D1147" t="s">
        <v>3</v>
      </c>
      <c r="E1147">
        <v>565</v>
      </c>
      <c r="F1147">
        <v>0.89</v>
      </c>
      <c r="G1147">
        <v>0</v>
      </c>
      <c r="H1147">
        <v>75</v>
      </c>
      <c r="I1147">
        <v>25</v>
      </c>
      <c r="J1147">
        <v>0.64158</v>
      </c>
    </row>
    <row r="1148" spans="1:10" ht="12.75">
      <c r="A1148" t="s">
        <v>874</v>
      </c>
      <c r="B1148" t="s">
        <v>3</v>
      </c>
      <c r="C1148" t="s">
        <v>2</v>
      </c>
      <c r="D1148" t="s">
        <v>1199</v>
      </c>
      <c r="E1148">
        <v>561</v>
      </c>
      <c r="F1148">
        <v>0.89</v>
      </c>
      <c r="G1148">
        <v>0</v>
      </c>
      <c r="H1148">
        <v>75</v>
      </c>
      <c r="I1148">
        <v>25</v>
      </c>
      <c r="J1148">
        <v>0.64232</v>
      </c>
    </row>
    <row r="1149" spans="1:10" ht="12.75">
      <c r="A1149" t="s">
        <v>679</v>
      </c>
      <c r="B1149" t="s">
        <v>4</v>
      </c>
      <c r="C1149" t="s">
        <v>1199</v>
      </c>
      <c r="D1149" t="s">
        <v>4</v>
      </c>
      <c r="E1149">
        <v>550</v>
      </c>
      <c r="F1149">
        <v>0.89</v>
      </c>
      <c r="G1149">
        <v>0</v>
      </c>
      <c r="H1149">
        <v>75</v>
      </c>
      <c r="I1149">
        <v>25</v>
      </c>
      <c r="J1149">
        <v>0.64307</v>
      </c>
    </row>
    <row r="1150" spans="1:10" ht="12.75">
      <c r="A1150" t="s">
        <v>585</v>
      </c>
      <c r="B1150" t="s">
        <v>2</v>
      </c>
      <c r="C1150" t="s">
        <v>1199</v>
      </c>
      <c r="D1150" t="s">
        <v>2</v>
      </c>
      <c r="E1150">
        <v>550</v>
      </c>
      <c r="F1150">
        <v>0.89</v>
      </c>
      <c r="G1150">
        <v>0</v>
      </c>
      <c r="H1150">
        <v>75</v>
      </c>
      <c r="I1150">
        <v>25</v>
      </c>
      <c r="J1150">
        <v>0.64382</v>
      </c>
    </row>
    <row r="1151" spans="1:10" ht="12.75">
      <c r="A1151" t="s">
        <v>654</v>
      </c>
      <c r="B1151" t="s">
        <v>1199</v>
      </c>
      <c r="C1151" t="s">
        <v>1199</v>
      </c>
      <c r="D1151" t="s">
        <v>2</v>
      </c>
      <c r="E1151">
        <v>522</v>
      </c>
      <c r="F1151">
        <v>0.89</v>
      </c>
      <c r="G1151">
        <v>1</v>
      </c>
      <c r="H1151">
        <v>75</v>
      </c>
      <c r="I1151">
        <v>25</v>
      </c>
      <c r="J1151">
        <v>0.64456</v>
      </c>
    </row>
    <row r="1152" spans="1:10" ht="12.75">
      <c r="A1152" t="s">
        <v>1027</v>
      </c>
      <c r="B1152" t="s">
        <v>1199</v>
      </c>
      <c r="C1152" t="s">
        <v>1199</v>
      </c>
      <c r="D1152" t="s">
        <v>4</v>
      </c>
      <c r="E1152">
        <v>506</v>
      </c>
      <c r="F1152">
        <v>0.89</v>
      </c>
      <c r="G1152">
        <v>1</v>
      </c>
      <c r="H1152">
        <v>75</v>
      </c>
      <c r="I1152">
        <v>25</v>
      </c>
      <c r="J1152">
        <v>0.64531</v>
      </c>
    </row>
    <row r="1153" spans="1:10" ht="12.75">
      <c r="A1153" t="s">
        <v>873</v>
      </c>
      <c r="B1153" t="s">
        <v>1199</v>
      </c>
      <c r="C1153" t="s">
        <v>1199</v>
      </c>
      <c r="D1153" t="s">
        <v>4</v>
      </c>
      <c r="E1153">
        <v>481</v>
      </c>
      <c r="F1153">
        <v>0.89</v>
      </c>
      <c r="G1153">
        <v>1</v>
      </c>
      <c r="H1153">
        <v>75</v>
      </c>
      <c r="I1153">
        <v>25</v>
      </c>
      <c r="J1153">
        <v>0.64605</v>
      </c>
    </row>
    <row r="1154" spans="1:10" ht="12.75">
      <c r="A1154" t="s">
        <v>1321</v>
      </c>
      <c r="B1154" t="s">
        <v>1199</v>
      </c>
      <c r="C1154" t="s">
        <v>1199</v>
      </c>
      <c r="D1154" t="s">
        <v>2</v>
      </c>
      <c r="E1154">
        <v>452</v>
      </c>
      <c r="F1154">
        <v>0.89</v>
      </c>
      <c r="G1154">
        <v>1</v>
      </c>
      <c r="H1154">
        <v>75</v>
      </c>
      <c r="I1154">
        <v>25</v>
      </c>
      <c r="J1154">
        <v>0.6468</v>
      </c>
    </row>
    <row r="1155" spans="1:10" ht="12.75">
      <c r="A1155" t="s">
        <v>943</v>
      </c>
      <c r="B1155" t="s">
        <v>4</v>
      </c>
      <c r="C1155" t="s">
        <v>4</v>
      </c>
      <c r="D1155" t="s">
        <v>1199</v>
      </c>
      <c r="E1155">
        <v>346</v>
      </c>
      <c r="F1155">
        <v>0.89</v>
      </c>
      <c r="G1155">
        <v>1</v>
      </c>
      <c r="H1155">
        <v>75</v>
      </c>
      <c r="I1155">
        <v>25</v>
      </c>
      <c r="J1155">
        <v>0.64754</v>
      </c>
    </row>
    <row r="1156" spans="1:10" ht="12.75">
      <c r="A1156" t="s">
        <v>609</v>
      </c>
      <c r="B1156" t="s">
        <v>4</v>
      </c>
      <c r="C1156" t="s">
        <v>3</v>
      </c>
      <c r="D1156" t="s">
        <v>5</v>
      </c>
      <c r="E1156">
        <v>311</v>
      </c>
      <c r="F1156">
        <v>0.89</v>
      </c>
      <c r="G1156">
        <v>0</v>
      </c>
      <c r="H1156">
        <v>75</v>
      </c>
      <c r="I1156">
        <v>25</v>
      </c>
      <c r="J1156">
        <v>0.64829</v>
      </c>
    </row>
    <row r="1157" spans="1:10" ht="12.75">
      <c r="A1157" t="s">
        <v>833</v>
      </c>
      <c r="B1157" t="s">
        <v>1199</v>
      </c>
      <c r="C1157" t="s">
        <v>1199</v>
      </c>
      <c r="D1157" t="s">
        <v>2</v>
      </c>
      <c r="E1157">
        <v>222</v>
      </c>
      <c r="F1157">
        <v>0.89</v>
      </c>
      <c r="G1157">
        <v>1</v>
      </c>
      <c r="H1157">
        <v>75</v>
      </c>
      <c r="I1157">
        <v>25</v>
      </c>
      <c r="J1157">
        <v>0.64903</v>
      </c>
    </row>
    <row r="1158" spans="1:10" ht="12.75">
      <c r="A1158" t="s">
        <v>1322</v>
      </c>
      <c r="B1158" t="s">
        <v>2</v>
      </c>
      <c r="C1158" t="s">
        <v>2</v>
      </c>
      <c r="D1158" t="s">
        <v>3</v>
      </c>
      <c r="E1158">
        <v>19</v>
      </c>
      <c r="F1158">
        <v>0.89</v>
      </c>
      <c r="G1158">
        <v>1</v>
      </c>
      <c r="H1158">
        <v>75</v>
      </c>
      <c r="I1158">
        <v>25</v>
      </c>
      <c r="J1158">
        <v>0.64978</v>
      </c>
    </row>
    <row r="1159" spans="1:10" ht="12.75">
      <c r="A1159" t="s">
        <v>916</v>
      </c>
      <c r="B1159" t="s">
        <v>2</v>
      </c>
      <c r="C1159" t="s">
        <v>1199</v>
      </c>
      <c r="D1159" t="s">
        <v>2</v>
      </c>
      <c r="E1159">
        <v>610</v>
      </c>
      <c r="F1159">
        <v>0.9</v>
      </c>
      <c r="G1159">
        <v>0</v>
      </c>
      <c r="H1159">
        <v>75</v>
      </c>
      <c r="I1159">
        <v>25</v>
      </c>
      <c r="J1159">
        <v>0.65052</v>
      </c>
    </row>
    <row r="1160" spans="1:10" ht="12.75">
      <c r="A1160" t="s">
        <v>809</v>
      </c>
      <c r="B1160" t="s">
        <v>4</v>
      </c>
      <c r="C1160" t="s">
        <v>4</v>
      </c>
      <c r="D1160" t="s">
        <v>3</v>
      </c>
      <c r="E1160">
        <v>512</v>
      </c>
      <c r="F1160">
        <v>0.9</v>
      </c>
      <c r="G1160">
        <v>1</v>
      </c>
      <c r="H1160">
        <v>75</v>
      </c>
      <c r="I1160">
        <v>25</v>
      </c>
      <c r="J1160">
        <v>0.65127</v>
      </c>
    </row>
    <row r="1161" spans="1:10" ht="12.75">
      <c r="A1161" t="s">
        <v>924</v>
      </c>
      <c r="B1161" t="s">
        <v>1199</v>
      </c>
      <c r="C1161" t="s">
        <v>1199</v>
      </c>
      <c r="D1161" t="s">
        <v>3</v>
      </c>
      <c r="E1161">
        <v>489</v>
      </c>
      <c r="F1161">
        <v>0.9</v>
      </c>
      <c r="G1161">
        <v>1</v>
      </c>
      <c r="H1161">
        <v>75</v>
      </c>
      <c r="I1161">
        <v>25</v>
      </c>
      <c r="J1161">
        <v>0.65201</v>
      </c>
    </row>
    <row r="1162" spans="1:10" ht="12.75">
      <c r="A1162" t="s">
        <v>782</v>
      </c>
      <c r="B1162" t="s">
        <v>3</v>
      </c>
      <c r="C1162" t="s">
        <v>2</v>
      </c>
      <c r="D1162" t="s">
        <v>3</v>
      </c>
      <c r="E1162">
        <v>488</v>
      </c>
      <c r="F1162">
        <v>0.9</v>
      </c>
      <c r="G1162">
        <v>0</v>
      </c>
      <c r="H1162">
        <v>75</v>
      </c>
      <c r="I1162">
        <v>25</v>
      </c>
      <c r="J1162">
        <v>0.65276</v>
      </c>
    </row>
    <row r="1163" spans="1:10" ht="12.75">
      <c r="A1163" t="s">
        <v>968</v>
      </c>
      <c r="B1163" t="s">
        <v>2</v>
      </c>
      <c r="C1163" t="s">
        <v>2</v>
      </c>
      <c r="D1163" t="s">
        <v>1199</v>
      </c>
      <c r="E1163">
        <v>467</v>
      </c>
      <c r="F1163">
        <v>0.9</v>
      </c>
      <c r="G1163">
        <v>1</v>
      </c>
      <c r="H1163">
        <v>75</v>
      </c>
      <c r="I1163">
        <v>25</v>
      </c>
      <c r="J1163">
        <v>0.6535</v>
      </c>
    </row>
    <row r="1164" spans="1:10" ht="12.75">
      <c r="A1164" t="s">
        <v>923</v>
      </c>
      <c r="B1164" t="s">
        <v>1199</v>
      </c>
      <c r="C1164" t="s">
        <v>1199</v>
      </c>
      <c r="D1164" t="s">
        <v>2</v>
      </c>
      <c r="E1164">
        <v>450</v>
      </c>
      <c r="F1164">
        <v>0.9</v>
      </c>
      <c r="G1164">
        <v>1</v>
      </c>
      <c r="H1164">
        <v>75</v>
      </c>
      <c r="I1164">
        <v>25</v>
      </c>
      <c r="J1164">
        <v>0.65425</v>
      </c>
    </row>
    <row r="1165" spans="1:10" ht="12.75">
      <c r="A1165" t="s">
        <v>994</v>
      </c>
      <c r="B1165" t="s">
        <v>1199</v>
      </c>
      <c r="C1165" t="s">
        <v>1199</v>
      </c>
      <c r="D1165" t="s">
        <v>4</v>
      </c>
      <c r="E1165">
        <v>416</v>
      </c>
      <c r="F1165">
        <v>0.9</v>
      </c>
      <c r="G1165">
        <v>1</v>
      </c>
      <c r="H1165">
        <v>75</v>
      </c>
      <c r="I1165">
        <v>25</v>
      </c>
      <c r="J1165">
        <v>0.65499</v>
      </c>
    </row>
    <row r="1166" spans="1:10" ht="12.75">
      <c r="A1166" t="s">
        <v>751</v>
      </c>
      <c r="B1166" t="s">
        <v>1199</v>
      </c>
      <c r="C1166" t="s">
        <v>1199</v>
      </c>
      <c r="D1166" t="s">
        <v>2</v>
      </c>
      <c r="E1166">
        <v>405</v>
      </c>
      <c r="F1166">
        <v>0.9</v>
      </c>
      <c r="G1166">
        <v>1</v>
      </c>
      <c r="H1166">
        <v>75</v>
      </c>
      <c r="I1166">
        <v>25</v>
      </c>
      <c r="J1166">
        <v>0.65574</v>
      </c>
    </row>
    <row r="1167" spans="1:10" ht="12.75">
      <c r="A1167" t="s">
        <v>655</v>
      </c>
      <c r="B1167" t="s">
        <v>1199</v>
      </c>
      <c r="C1167" t="s">
        <v>1199</v>
      </c>
      <c r="D1167" t="s">
        <v>2</v>
      </c>
      <c r="E1167">
        <v>380</v>
      </c>
      <c r="F1167">
        <v>0.9</v>
      </c>
      <c r="G1167">
        <v>1</v>
      </c>
      <c r="H1167">
        <v>75</v>
      </c>
      <c r="I1167">
        <v>25</v>
      </c>
      <c r="J1167">
        <v>0.65648</v>
      </c>
    </row>
    <row r="1168" spans="1:10" ht="12.75">
      <c r="A1168" t="s">
        <v>960</v>
      </c>
      <c r="B1168" t="s">
        <v>1199</v>
      </c>
      <c r="C1168" t="s">
        <v>1199</v>
      </c>
      <c r="D1168" t="s">
        <v>2</v>
      </c>
      <c r="E1168">
        <v>306</v>
      </c>
      <c r="F1168">
        <v>0.9</v>
      </c>
      <c r="G1168">
        <v>1</v>
      </c>
      <c r="H1168">
        <v>75</v>
      </c>
      <c r="I1168">
        <v>25</v>
      </c>
      <c r="J1168">
        <v>0.65723</v>
      </c>
    </row>
    <row r="1169" spans="1:10" ht="12.75">
      <c r="A1169" t="s">
        <v>931</v>
      </c>
      <c r="B1169" t="s">
        <v>4</v>
      </c>
      <c r="C1169" t="s">
        <v>1199</v>
      </c>
      <c r="D1169" t="s">
        <v>3</v>
      </c>
      <c r="E1169">
        <v>651</v>
      </c>
      <c r="F1169">
        <v>0.91</v>
      </c>
      <c r="G1169">
        <v>0</v>
      </c>
      <c r="H1169">
        <v>75</v>
      </c>
      <c r="I1169">
        <v>25</v>
      </c>
      <c r="J1169">
        <v>0.65797</v>
      </c>
    </row>
    <row r="1170" spans="1:10" ht="12.75">
      <c r="A1170" t="s">
        <v>1323</v>
      </c>
      <c r="B1170" t="s">
        <v>3</v>
      </c>
      <c r="C1170" t="s">
        <v>2</v>
      </c>
      <c r="D1170" t="s">
        <v>1199</v>
      </c>
      <c r="E1170">
        <v>589</v>
      </c>
      <c r="F1170">
        <v>0.91</v>
      </c>
      <c r="G1170">
        <v>0</v>
      </c>
      <c r="H1170">
        <v>75</v>
      </c>
      <c r="I1170">
        <v>25</v>
      </c>
      <c r="J1170">
        <v>0.65872</v>
      </c>
    </row>
    <row r="1171" spans="1:10" ht="12.75">
      <c r="A1171" t="s">
        <v>777</v>
      </c>
      <c r="B1171" t="s">
        <v>2</v>
      </c>
      <c r="C1171" t="s">
        <v>1199</v>
      </c>
      <c r="D1171" t="s">
        <v>2</v>
      </c>
      <c r="E1171">
        <v>558</v>
      </c>
      <c r="F1171">
        <v>0.91</v>
      </c>
      <c r="G1171">
        <v>0</v>
      </c>
      <c r="H1171">
        <v>74</v>
      </c>
      <c r="I1171">
        <v>26</v>
      </c>
      <c r="J1171">
        <v>0.65946</v>
      </c>
    </row>
    <row r="1172" spans="1:10" ht="12.75">
      <c r="A1172" t="s">
        <v>890</v>
      </c>
      <c r="B1172" t="s">
        <v>1199</v>
      </c>
      <c r="C1172" t="s">
        <v>1199</v>
      </c>
      <c r="D1172" t="s">
        <v>4</v>
      </c>
      <c r="E1172">
        <v>541</v>
      </c>
      <c r="F1172">
        <v>0.91</v>
      </c>
      <c r="G1172">
        <v>1</v>
      </c>
      <c r="H1172">
        <v>74</v>
      </c>
      <c r="I1172">
        <v>26</v>
      </c>
      <c r="J1172">
        <v>0.66021</v>
      </c>
    </row>
    <row r="1173" spans="1:10" ht="12.75">
      <c r="A1173" t="s">
        <v>998</v>
      </c>
      <c r="B1173" t="s">
        <v>2</v>
      </c>
      <c r="C1173" t="s">
        <v>1199</v>
      </c>
      <c r="D1173" t="s">
        <v>3</v>
      </c>
      <c r="E1173">
        <v>511</v>
      </c>
      <c r="F1173">
        <v>0.91</v>
      </c>
      <c r="G1173">
        <v>0</v>
      </c>
      <c r="H1173">
        <v>74</v>
      </c>
      <c r="I1173">
        <v>26</v>
      </c>
      <c r="J1173">
        <v>0.66095</v>
      </c>
    </row>
    <row r="1174" spans="1:10" ht="12.75">
      <c r="A1174" t="s">
        <v>1024</v>
      </c>
      <c r="B1174" t="s">
        <v>3</v>
      </c>
      <c r="C1174" t="s">
        <v>1199</v>
      </c>
      <c r="D1174" t="s">
        <v>2</v>
      </c>
      <c r="E1174">
        <v>462</v>
      </c>
      <c r="F1174">
        <v>0.91</v>
      </c>
      <c r="G1174">
        <v>0</v>
      </c>
      <c r="H1174">
        <v>74</v>
      </c>
      <c r="I1174">
        <v>26</v>
      </c>
      <c r="J1174">
        <v>0.6617</v>
      </c>
    </row>
    <row r="1175" spans="1:10" ht="12.75">
      <c r="A1175" t="s">
        <v>783</v>
      </c>
      <c r="B1175" t="s">
        <v>2</v>
      </c>
      <c r="C1175" t="s">
        <v>1199</v>
      </c>
      <c r="D1175" t="s">
        <v>3</v>
      </c>
      <c r="E1175">
        <v>227</v>
      </c>
      <c r="F1175">
        <v>0.91</v>
      </c>
      <c r="G1175">
        <v>0</v>
      </c>
      <c r="H1175">
        <v>74</v>
      </c>
      <c r="I1175">
        <v>26</v>
      </c>
      <c r="J1175">
        <v>0.66244</v>
      </c>
    </row>
    <row r="1176" spans="1:10" ht="12.75">
      <c r="A1176" t="s">
        <v>1324</v>
      </c>
      <c r="B1176" t="s">
        <v>3</v>
      </c>
      <c r="C1176" t="s">
        <v>2</v>
      </c>
      <c r="D1176" t="s">
        <v>1199</v>
      </c>
      <c r="E1176">
        <v>192</v>
      </c>
      <c r="F1176">
        <v>0.91</v>
      </c>
      <c r="G1176">
        <v>0</v>
      </c>
      <c r="H1176">
        <v>74</v>
      </c>
      <c r="I1176">
        <v>26</v>
      </c>
      <c r="J1176">
        <v>0.66319</v>
      </c>
    </row>
    <row r="1177" spans="1:10" ht="12.75">
      <c r="A1177" t="s">
        <v>1325</v>
      </c>
      <c r="B1177" t="s">
        <v>1199</v>
      </c>
      <c r="C1177" t="s">
        <v>1199</v>
      </c>
      <c r="D1177" t="s">
        <v>2</v>
      </c>
      <c r="E1177">
        <v>154</v>
      </c>
      <c r="F1177">
        <v>0.91</v>
      </c>
      <c r="G1177">
        <v>1</v>
      </c>
      <c r="H1177">
        <v>74</v>
      </c>
      <c r="I1177">
        <v>26</v>
      </c>
      <c r="J1177">
        <v>0.66393</v>
      </c>
    </row>
    <row r="1178" spans="1:10" ht="12.75">
      <c r="A1178" t="s">
        <v>441</v>
      </c>
      <c r="B1178" t="s">
        <v>5</v>
      </c>
      <c r="C1178" t="s">
        <v>5</v>
      </c>
      <c r="D1178" t="s">
        <v>4</v>
      </c>
      <c r="E1178">
        <v>131</v>
      </c>
      <c r="F1178">
        <v>0.91</v>
      </c>
      <c r="G1178">
        <v>1</v>
      </c>
      <c r="H1178">
        <v>74</v>
      </c>
      <c r="I1178">
        <v>26</v>
      </c>
      <c r="J1178">
        <v>0.66468</v>
      </c>
    </row>
    <row r="1179" spans="1:10" ht="12.75">
      <c r="A1179" t="s">
        <v>1326</v>
      </c>
      <c r="B1179" t="s">
        <v>2</v>
      </c>
      <c r="C1179" t="s">
        <v>2</v>
      </c>
      <c r="D1179" t="s">
        <v>3</v>
      </c>
      <c r="E1179">
        <v>529</v>
      </c>
      <c r="F1179">
        <v>0.92</v>
      </c>
      <c r="G1179">
        <v>1</v>
      </c>
      <c r="H1179">
        <v>74</v>
      </c>
      <c r="I1179">
        <v>26</v>
      </c>
      <c r="J1179">
        <v>0.66542</v>
      </c>
    </row>
    <row r="1180" spans="1:10" ht="12.75">
      <c r="A1180" t="s">
        <v>596</v>
      </c>
      <c r="B1180" t="s">
        <v>1199</v>
      </c>
      <c r="C1180" t="s">
        <v>1199</v>
      </c>
      <c r="D1180" t="s">
        <v>2</v>
      </c>
      <c r="E1180">
        <v>517</v>
      </c>
      <c r="F1180">
        <v>0.92</v>
      </c>
      <c r="G1180">
        <v>1</v>
      </c>
      <c r="H1180">
        <v>74</v>
      </c>
      <c r="I1180">
        <v>26</v>
      </c>
      <c r="J1180">
        <v>0.66617</v>
      </c>
    </row>
    <row r="1181" spans="1:10" ht="12.75">
      <c r="A1181" t="s">
        <v>966</v>
      </c>
      <c r="B1181" t="s">
        <v>1199</v>
      </c>
      <c r="C1181" t="s">
        <v>1199</v>
      </c>
      <c r="D1181" t="s">
        <v>3</v>
      </c>
      <c r="E1181">
        <v>513</v>
      </c>
      <c r="F1181">
        <v>0.92</v>
      </c>
      <c r="G1181">
        <v>1</v>
      </c>
      <c r="H1181">
        <v>74</v>
      </c>
      <c r="I1181">
        <v>26</v>
      </c>
      <c r="J1181">
        <v>0.66692</v>
      </c>
    </row>
    <row r="1182" spans="1:10" ht="12.75">
      <c r="A1182" t="s">
        <v>913</v>
      </c>
      <c r="B1182" t="s">
        <v>3</v>
      </c>
      <c r="C1182" t="s">
        <v>2</v>
      </c>
      <c r="D1182" t="s">
        <v>3</v>
      </c>
      <c r="E1182">
        <v>513</v>
      </c>
      <c r="F1182">
        <v>0.92</v>
      </c>
      <c r="G1182">
        <v>0</v>
      </c>
      <c r="H1182">
        <v>74</v>
      </c>
      <c r="I1182">
        <v>26</v>
      </c>
      <c r="J1182">
        <v>0.66766</v>
      </c>
    </row>
    <row r="1183" spans="1:10" ht="12.75">
      <c r="A1183" t="s">
        <v>934</v>
      </c>
      <c r="B1183" t="s">
        <v>1199</v>
      </c>
      <c r="C1183" t="s">
        <v>1199</v>
      </c>
      <c r="D1183" t="s">
        <v>2</v>
      </c>
      <c r="E1183">
        <v>512</v>
      </c>
      <c r="F1183">
        <v>0.92</v>
      </c>
      <c r="G1183">
        <v>1</v>
      </c>
      <c r="H1183">
        <v>74</v>
      </c>
      <c r="I1183">
        <v>26</v>
      </c>
      <c r="J1183">
        <v>0.66841</v>
      </c>
    </row>
    <row r="1184" spans="1:10" ht="12.75">
      <c r="A1184" t="s">
        <v>1100</v>
      </c>
      <c r="B1184" t="s">
        <v>5</v>
      </c>
      <c r="C1184" t="s">
        <v>2</v>
      </c>
      <c r="D1184" t="s">
        <v>5</v>
      </c>
      <c r="E1184">
        <v>483</v>
      </c>
      <c r="F1184">
        <v>0.92</v>
      </c>
      <c r="G1184">
        <v>0</v>
      </c>
      <c r="H1184">
        <v>74</v>
      </c>
      <c r="I1184">
        <v>26</v>
      </c>
      <c r="J1184">
        <v>0.66915</v>
      </c>
    </row>
    <row r="1185" spans="1:10" ht="12.75">
      <c r="A1185" t="s">
        <v>869</v>
      </c>
      <c r="B1185" t="s">
        <v>4</v>
      </c>
      <c r="C1185" t="s">
        <v>2</v>
      </c>
      <c r="D1185" t="s">
        <v>4</v>
      </c>
      <c r="E1185">
        <v>480</v>
      </c>
      <c r="F1185">
        <v>0.92</v>
      </c>
      <c r="G1185">
        <v>0</v>
      </c>
      <c r="H1185">
        <v>74</v>
      </c>
      <c r="I1185">
        <v>26</v>
      </c>
      <c r="J1185">
        <v>0.6699</v>
      </c>
    </row>
    <row r="1186" spans="1:10" ht="12.75">
      <c r="A1186" t="s">
        <v>1074</v>
      </c>
      <c r="B1186" t="s">
        <v>3</v>
      </c>
      <c r="C1186" t="s">
        <v>5</v>
      </c>
      <c r="D1186" t="s">
        <v>3</v>
      </c>
      <c r="E1186">
        <v>473</v>
      </c>
      <c r="F1186">
        <v>0.92</v>
      </c>
      <c r="G1186">
        <v>0</v>
      </c>
      <c r="H1186">
        <v>74</v>
      </c>
      <c r="I1186">
        <v>26</v>
      </c>
      <c r="J1186">
        <v>0.67064</v>
      </c>
    </row>
    <row r="1187" spans="1:10" ht="12.75">
      <c r="A1187" t="s">
        <v>767</v>
      </c>
      <c r="B1187" t="s">
        <v>3</v>
      </c>
      <c r="C1187" t="s">
        <v>4</v>
      </c>
      <c r="D1187" t="s">
        <v>5</v>
      </c>
      <c r="E1187">
        <v>448</v>
      </c>
      <c r="F1187">
        <v>0.92</v>
      </c>
      <c r="G1187">
        <v>0</v>
      </c>
      <c r="H1187">
        <v>74</v>
      </c>
      <c r="I1187">
        <v>26</v>
      </c>
      <c r="J1187">
        <v>0.67139</v>
      </c>
    </row>
    <row r="1188" spans="1:10" ht="12.75">
      <c r="A1188" t="s">
        <v>898</v>
      </c>
      <c r="B1188" t="s">
        <v>2</v>
      </c>
      <c r="C1188" t="s">
        <v>4</v>
      </c>
      <c r="D1188" t="s">
        <v>2</v>
      </c>
      <c r="E1188">
        <v>314</v>
      </c>
      <c r="F1188">
        <v>0.92</v>
      </c>
      <c r="G1188">
        <v>0</v>
      </c>
      <c r="H1188">
        <v>74</v>
      </c>
      <c r="I1188">
        <v>26</v>
      </c>
      <c r="J1188">
        <v>0.67213</v>
      </c>
    </row>
    <row r="1189" spans="1:10" ht="12.75">
      <c r="A1189" t="s">
        <v>747</v>
      </c>
      <c r="B1189" t="s">
        <v>1199</v>
      </c>
      <c r="C1189" t="s">
        <v>1199</v>
      </c>
      <c r="D1189" t="s">
        <v>3</v>
      </c>
      <c r="E1189">
        <v>281</v>
      </c>
      <c r="F1189">
        <v>0.92</v>
      </c>
      <c r="G1189">
        <v>1</v>
      </c>
      <c r="H1189">
        <v>74</v>
      </c>
      <c r="I1189">
        <v>26</v>
      </c>
      <c r="J1189">
        <v>0.67288</v>
      </c>
    </row>
    <row r="1190" spans="1:10" ht="12.75">
      <c r="A1190" t="s">
        <v>1081</v>
      </c>
      <c r="B1190" t="s">
        <v>2</v>
      </c>
      <c r="C1190" t="s">
        <v>1199</v>
      </c>
      <c r="D1190" t="s">
        <v>4</v>
      </c>
      <c r="E1190">
        <v>131</v>
      </c>
      <c r="F1190">
        <v>0.92</v>
      </c>
      <c r="G1190">
        <v>0</v>
      </c>
      <c r="H1190">
        <v>74</v>
      </c>
      <c r="I1190">
        <v>26</v>
      </c>
      <c r="J1190">
        <v>0.67362</v>
      </c>
    </row>
    <row r="1191" spans="1:10" ht="12.75">
      <c r="A1191" t="s">
        <v>886</v>
      </c>
      <c r="B1191" t="s">
        <v>4</v>
      </c>
      <c r="C1191" t="s">
        <v>5</v>
      </c>
      <c r="D1191" t="s">
        <v>4</v>
      </c>
      <c r="E1191">
        <v>47</v>
      </c>
      <c r="F1191">
        <v>0.92</v>
      </c>
      <c r="G1191">
        <v>0</v>
      </c>
      <c r="H1191">
        <v>74</v>
      </c>
      <c r="I1191">
        <v>26</v>
      </c>
      <c r="J1191">
        <v>0.67437</v>
      </c>
    </row>
    <row r="1192" spans="1:10" ht="12.75">
      <c r="A1192" t="s">
        <v>1327</v>
      </c>
      <c r="B1192" t="s">
        <v>3</v>
      </c>
      <c r="C1192" t="s">
        <v>1199</v>
      </c>
      <c r="D1192" t="s">
        <v>4</v>
      </c>
      <c r="E1192">
        <v>567</v>
      </c>
      <c r="F1192">
        <v>0.93</v>
      </c>
      <c r="G1192">
        <v>0</v>
      </c>
      <c r="H1192">
        <v>74</v>
      </c>
      <c r="I1192">
        <v>26</v>
      </c>
      <c r="J1192">
        <v>0.67511</v>
      </c>
    </row>
    <row r="1193" spans="1:10" ht="12.75">
      <c r="A1193" t="s">
        <v>744</v>
      </c>
      <c r="B1193" t="s">
        <v>4</v>
      </c>
      <c r="C1193" t="s">
        <v>4</v>
      </c>
      <c r="D1193" t="s">
        <v>3</v>
      </c>
      <c r="E1193">
        <v>437</v>
      </c>
      <c r="F1193">
        <v>0.93</v>
      </c>
      <c r="G1193">
        <v>1</v>
      </c>
      <c r="H1193">
        <v>74</v>
      </c>
      <c r="I1193">
        <v>26</v>
      </c>
      <c r="J1193">
        <v>0.67586</v>
      </c>
    </row>
    <row r="1194" spans="1:10" ht="12.75">
      <c r="A1194" t="s">
        <v>1328</v>
      </c>
      <c r="B1194" t="s">
        <v>3</v>
      </c>
      <c r="C1194" t="s">
        <v>2</v>
      </c>
      <c r="D1194" t="s">
        <v>3</v>
      </c>
      <c r="E1194">
        <v>421</v>
      </c>
      <c r="F1194">
        <v>0.93</v>
      </c>
      <c r="G1194">
        <v>0</v>
      </c>
      <c r="H1194">
        <v>74</v>
      </c>
      <c r="I1194">
        <v>26</v>
      </c>
      <c r="J1194">
        <v>0.6766</v>
      </c>
    </row>
    <row r="1195" spans="1:10" ht="12.75">
      <c r="A1195" t="s">
        <v>788</v>
      </c>
      <c r="B1195" t="s">
        <v>2</v>
      </c>
      <c r="C1195" t="s">
        <v>1199</v>
      </c>
      <c r="D1195" t="s">
        <v>2</v>
      </c>
      <c r="E1195">
        <v>356</v>
      </c>
      <c r="F1195">
        <v>0.93</v>
      </c>
      <c r="G1195">
        <v>0</v>
      </c>
      <c r="H1195">
        <v>73</v>
      </c>
      <c r="I1195">
        <v>27</v>
      </c>
      <c r="J1195">
        <v>0.67735</v>
      </c>
    </row>
    <row r="1196" spans="1:10" ht="12.75">
      <c r="A1196" t="s">
        <v>445</v>
      </c>
      <c r="B1196" t="s">
        <v>3</v>
      </c>
      <c r="C1196" t="s">
        <v>1199</v>
      </c>
      <c r="D1196" t="s">
        <v>3</v>
      </c>
      <c r="E1196">
        <v>314</v>
      </c>
      <c r="F1196">
        <v>0.93</v>
      </c>
      <c r="G1196">
        <v>0</v>
      </c>
      <c r="H1196">
        <v>73</v>
      </c>
      <c r="I1196">
        <v>27</v>
      </c>
      <c r="J1196">
        <v>0.67809</v>
      </c>
    </row>
    <row r="1197" spans="1:10" ht="12.75">
      <c r="A1197" t="s">
        <v>606</v>
      </c>
      <c r="B1197" t="s">
        <v>2</v>
      </c>
      <c r="C1197" t="s">
        <v>1199</v>
      </c>
      <c r="D1197" t="s">
        <v>2</v>
      </c>
      <c r="E1197">
        <v>171</v>
      </c>
      <c r="F1197">
        <v>0.93</v>
      </c>
      <c r="G1197">
        <v>0</v>
      </c>
      <c r="H1197">
        <v>73</v>
      </c>
      <c r="I1197">
        <v>27</v>
      </c>
      <c r="J1197">
        <v>0.67884</v>
      </c>
    </row>
    <row r="1198" spans="1:10" ht="12.75">
      <c r="A1198" t="s">
        <v>876</v>
      </c>
      <c r="B1198" t="s">
        <v>1199</v>
      </c>
      <c r="C1198" t="s">
        <v>3</v>
      </c>
      <c r="D1198" t="s">
        <v>1199</v>
      </c>
      <c r="E1198">
        <v>115</v>
      </c>
      <c r="F1198">
        <v>0.93</v>
      </c>
      <c r="G1198">
        <v>0</v>
      </c>
      <c r="H1198">
        <v>73</v>
      </c>
      <c r="I1198">
        <v>27</v>
      </c>
      <c r="J1198">
        <v>0.67958</v>
      </c>
    </row>
    <row r="1199" spans="1:10" ht="12.75">
      <c r="A1199" t="s">
        <v>829</v>
      </c>
      <c r="B1199" t="s">
        <v>1199</v>
      </c>
      <c r="C1199" t="s">
        <v>1199</v>
      </c>
      <c r="D1199" t="s">
        <v>3</v>
      </c>
      <c r="E1199">
        <v>543</v>
      </c>
      <c r="F1199">
        <v>0.94</v>
      </c>
      <c r="G1199">
        <v>1</v>
      </c>
      <c r="H1199">
        <v>73</v>
      </c>
      <c r="I1199">
        <v>27</v>
      </c>
      <c r="J1199">
        <v>0.68033</v>
      </c>
    </row>
    <row r="1200" spans="1:10" ht="12.75">
      <c r="A1200" t="s">
        <v>629</v>
      </c>
      <c r="B1200" t="s">
        <v>1199</v>
      </c>
      <c r="C1200" t="s">
        <v>2</v>
      </c>
      <c r="D1200" t="s">
        <v>3</v>
      </c>
      <c r="E1200">
        <v>402</v>
      </c>
      <c r="F1200">
        <v>0.94</v>
      </c>
      <c r="G1200">
        <v>0</v>
      </c>
      <c r="H1200">
        <v>73</v>
      </c>
      <c r="I1200">
        <v>27</v>
      </c>
      <c r="J1200">
        <v>0.68107</v>
      </c>
    </row>
    <row r="1201" spans="1:10" ht="12.75">
      <c r="A1201" t="s">
        <v>672</v>
      </c>
      <c r="B1201" t="s">
        <v>2</v>
      </c>
      <c r="C1201" t="s">
        <v>1199</v>
      </c>
      <c r="D1201" t="s">
        <v>2</v>
      </c>
      <c r="E1201">
        <v>253</v>
      </c>
      <c r="F1201">
        <v>0.94</v>
      </c>
      <c r="G1201">
        <v>0</v>
      </c>
      <c r="H1201">
        <v>73</v>
      </c>
      <c r="I1201">
        <v>27</v>
      </c>
      <c r="J1201">
        <v>0.68182</v>
      </c>
    </row>
    <row r="1202" spans="1:10" ht="12.75">
      <c r="A1202" t="s">
        <v>1329</v>
      </c>
      <c r="B1202" t="s">
        <v>1199</v>
      </c>
      <c r="C1202" t="s">
        <v>1199</v>
      </c>
      <c r="D1202" t="s">
        <v>3</v>
      </c>
      <c r="E1202">
        <v>207</v>
      </c>
      <c r="F1202">
        <v>0.94</v>
      </c>
      <c r="G1202">
        <v>1</v>
      </c>
      <c r="H1202">
        <v>73</v>
      </c>
      <c r="I1202">
        <v>27</v>
      </c>
      <c r="J1202">
        <v>0.68256</v>
      </c>
    </row>
    <row r="1203" spans="1:10" ht="12.75">
      <c r="A1203" t="s">
        <v>206</v>
      </c>
      <c r="B1203" t="s">
        <v>4</v>
      </c>
      <c r="C1203" t="s">
        <v>3</v>
      </c>
      <c r="D1203" t="s">
        <v>4</v>
      </c>
      <c r="E1203">
        <v>114</v>
      </c>
      <c r="F1203">
        <v>0.94</v>
      </c>
      <c r="G1203">
        <v>0</v>
      </c>
      <c r="H1203">
        <v>73</v>
      </c>
      <c r="I1203">
        <v>27</v>
      </c>
      <c r="J1203">
        <v>0.68331</v>
      </c>
    </row>
    <row r="1204" spans="1:10" ht="12.75">
      <c r="A1204" t="s">
        <v>659</v>
      </c>
      <c r="B1204" t="s">
        <v>4</v>
      </c>
      <c r="C1204" t="s">
        <v>4</v>
      </c>
      <c r="D1204" t="s">
        <v>5</v>
      </c>
      <c r="E1204">
        <v>91</v>
      </c>
      <c r="F1204">
        <v>0.94</v>
      </c>
      <c r="G1204">
        <v>1</v>
      </c>
      <c r="H1204">
        <v>73</v>
      </c>
      <c r="I1204">
        <v>27</v>
      </c>
      <c r="J1204">
        <v>0.68405</v>
      </c>
    </row>
    <row r="1205" spans="1:10" ht="12.75">
      <c r="A1205" t="s">
        <v>953</v>
      </c>
      <c r="B1205" t="s">
        <v>1199</v>
      </c>
      <c r="C1205" t="s">
        <v>1199</v>
      </c>
      <c r="D1205" t="s">
        <v>2</v>
      </c>
      <c r="E1205">
        <v>562</v>
      </c>
      <c r="F1205">
        <v>0.95</v>
      </c>
      <c r="G1205">
        <v>1</v>
      </c>
      <c r="H1205">
        <v>73</v>
      </c>
      <c r="I1205">
        <v>27</v>
      </c>
      <c r="J1205">
        <v>0.6848</v>
      </c>
    </row>
    <row r="1206" spans="1:10" ht="12.75">
      <c r="A1206" t="s">
        <v>845</v>
      </c>
      <c r="B1206" t="s">
        <v>2</v>
      </c>
      <c r="C1206" t="s">
        <v>2</v>
      </c>
      <c r="D1206" t="s">
        <v>5</v>
      </c>
      <c r="E1206">
        <v>450</v>
      </c>
      <c r="F1206">
        <v>0.95</v>
      </c>
      <c r="G1206">
        <v>1</v>
      </c>
      <c r="H1206">
        <v>73</v>
      </c>
      <c r="I1206">
        <v>27</v>
      </c>
      <c r="J1206">
        <v>0.68554</v>
      </c>
    </row>
    <row r="1207" spans="1:10" ht="12.75">
      <c r="A1207" t="s">
        <v>1330</v>
      </c>
      <c r="B1207" t="s">
        <v>4</v>
      </c>
      <c r="C1207" t="s">
        <v>1199</v>
      </c>
      <c r="D1207" t="s">
        <v>4</v>
      </c>
      <c r="E1207">
        <v>393</v>
      </c>
      <c r="F1207">
        <v>0.95</v>
      </c>
      <c r="G1207">
        <v>0</v>
      </c>
      <c r="H1207">
        <v>73</v>
      </c>
      <c r="I1207">
        <v>27</v>
      </c>
      <c r="J1207">
        <v>0.68629</v>
      </c>
    </row>
    <row r="1208" spans="1:10" ht="12.75">
      <c r="A1208" t="s">
        <v>605</v>
      </c>
      <c r="B1208" t="s">
        <v>3</v>
      </c>
      <c r="C1208" t="s">
        <v>3</v>
      </c>
      <c r="D1208" t="s">
        <v>5</v>
      </c>
      <c r="E1208">
        <v>84</v>
      </c>
      <c r="F1208">
        <v>0.95</v>
      </c>
      <c r="G1208">
        <v>1</v>
      </c>
      <c r="H1208">
        <v>73</v>
      </c>
      <c r="I1208">
        <v>27</v>
      </c>
      <c r="J1208">
        <v>0.68703</v>
      </c>
    </row>
    <row r="1209" spans="1:10" ht="12.75">
      <c r="A1209" t="s">
        <v>980</v>
      </c>
      <c r="B1209" t="s">
        <v>1199</v>
      </c>
      <c r="C1209" t="s">
        <v>1199</v>
      </c>
      <c r="D1209" t="s">
        <v>4</v>
      </c>
      <c r="E1209">
        <v>579</v>
      </c>
      <c r="F1209">
        <v>0.96</v>
      </c>
      <c r="G1209">
        <v>1</v>
      </c>
      <c r="H1209">
        <v>73</v>
      </c>
      <c r="I1209">
        <v>27</v>
      </c>
      <c r="J1209">
        <v>0.68778</v>
      </c>
    </row>
    <row r="1210" spans="1:10" ht="12.75">
      <c r="A1210" t="s">
        <v>906</v>
      </c>
      <c r="B1210" t="s">
        <v>2</v>
      </c>
      <c r="C1210" t="s">
        <v>1199</v>
      </c>
      <c r="D1210" t="s">
        <v>4</v>
      </c>
      <c r="E1210">
        <v>560</v>
      </c>
      <c r="F1210">
        <v>0.96</v>
      </c>
      <c r="G1210">
        <v>0</v>
      </c>
      <c r="H1210">
        <v>73</v>
      </c>
      <c r="I1210">
        <v>27</v>
      </c>
      <c r="J1210">
        <v>0.68852</v>
      </c>
    </row>
    <row r="1211" spans="1:10" ht="12.75">
      <c r="A1211" t="s">
        <v>947</v>
      </c>
      <c r="B1211" t="s">
        <v>2</v>
      </c>
      <c r="C1211" t="s">
        <v>2</v>
      </c>
      <c r="D1211" t="s">
        <v>1199</v>
      </c>
      <c r="E1211">
        <v>525</v>
      </c>
      <c r="F1211">
        <v>0.96</v>
      </c>
      <c r="G1211">
        <v>1</v>
      </c>
      <c r="H1211">
        <v>73</v>
      </c>
      <c r="I1211">
        <v>27</v>
      </c>
      <c r="J1211">
        <v>0.68927</v>
      </c>
    </row>
    <row r="1212" spans="1:10" ht="12.75">
      <c r="A1212" t="s">
        <v>940</v>
      </c>
      <c r="B1212" t="s">
        <v>3</v>
      </c>
      <c r="C1212" t="s">
        <v>5</v>
      </c>
      <c r="D1212" t="s">
        <v>1199</v>
      </c>
      <c r="E1212">
        <v>505</v>
      </c>
      <c r="F1212">
        <v>0.96</v>
      </c>
      <c r="G1212">
        <v>0</v>
      </c>
      <c r="H1212">
        <v>73</v>
      </c>
      <c r="I1212">
        <v>27</v>
      </c>
      <c r="J1212">
        <v>0.69001</v>
      </c>
    </row>
    <row r="1213" spans="1:10" ht="12.75">
      <c r="A1213" t="s">
        <v>817</v>
      </c>
      <c r="B1213" t="s">
        <v>1199</v>
      </c>
      <c r="C1213" t="s">
        <v>1199</v>
      </c>
      <c r="D1213" t="s">
        <v>3</v>
      </c>
      <c r="E1213">
        <v>504</v>
      </c>
      <c r="F1213">
        <v>0.96</v>
      </c>
      <c r="G1213">
        <v>1</v>
      </c>
      <c r="H1213">
        <v>73</v>
      </c>
      <c r="I1213">
        <v>27</v>
      </c>
      <c r="J1213">
        <v>0.69076</v>
      </c>
    </row>
    <row r="1214" spans="1:10" ht="12.75">
      <c r="A1214" t="s">
        <v>689</v>
      </c>
      <c r="B1214" t="s">
        <v>4</v>
      </c>
      <c r="C1214" t="s">
        <v>4</v>
      </c>
      <c r="D1214" t="s">
        <v>3</v>
      </c>
      <c r="E1214">
        <v>474</v>
      </c>
      <c r="F1214">
        <v>0.96</v>
      </c>
      <c r="G1214">
        <v>1</v>
      </c>
      <c r="H1214">
        <v>73</v>
      </c>
      <c r="I1214">
        <v>27</v>
      </c>
      <c r="J1214">
        <v>0.69151</v>
      </c>
    </row>
    <row r="1215" spans="1:10" ht="12.75">
      <c r="A1215" t="s">
        <v>1166</v>
      </c>
      <c r="B1215" t="s">
        <v>3</v>
      </c>
      <c r="C1215" t="s">
        <v>5</v>
      </c>
      <c r="D1215" t="s">
        <v>3</v>
      </c>
      <c r="E1215">
        <v>470</v>
      </c>
      <c r="F1215">
        <v>0.96</v>
      </c>
      <c r="G1215">
        <v>0</v>
      </c>
      <c r="H1215">
        <v>73</v>
      </c>
      <c r="I1215">
        <v>27</v>
      </c>
      <c r="J1215">
        <v>0.69225</v>
      </c>
    </row>
    <row r="1216" spans="1:10" ht="12.75">
      <c r="A1216" t="s">
        <v>1331</v>
      </c>
      <c r="B1216" t="s">
        <v>3</v>
      </c>
      <c r="C1216" t="s">
        <v>1199</v>
      </c>
      <c r="D1216" t="s">
        <v>2</v>
      </c>
      <c r="E1216">
        <v>301</v>
      </c>
      <c r="F1216">
        <v>0.96</v>
      </c>
      <c r="G1216">
        <v>0</v>
      </c>
      <c r="H1216">
        <v>73</v>
      </c>
      <c r="I1216">
        <v>27</v>
      </c>
      <c r="J1216">
        <v>0.693</v>
      </c>
    </row>
    <row r="1217" spans="1:10" ht="12.75">
      <c r="A1217" t="s">
        <v>1114</v>
      </c>
      <c r="B1217" t="s">
        <v>1199</v>
      </c>
      <c r="C1217" t="s">
        <v>2</v>
      </c>
      <c r="D1217" t="s">
        <v>1199</v>
      </c>
      <c r="E1217">
        <v>290</v>
      </c>
      <c r="F1217">
        <v>0.96</v>
      </c>
      <c r="G1217">
        <v>0</v>
      </c>
      <c r="H1217">
        <v>73</v>
      </c>
      <c r="I1217">
        <v>27</v>
      </c>
      <c r="J1217">
        <v>0.69374</v>
      </c>
    </row>
    <row r="1218" spans="1:10" ht="12.75">
      <c r="A1218" t="s">
        <v>498</v>
      </c>
      <c r="B1218" t="s">
        <v>2</v>
      </c>
      <c r="C1218" t="s">
        <v>1199</v>
      </c>
      <c r="D1218" t="s">
        <v>2</v>
      </c>
      <c r="E1218">
        <v>221</v>
      </c>
      <c r="F1218">
        <v>0.96</v>
      </c>
      <c r="G1218">
        <v>0</v>
      </c>
      <c r="H1218">
        <v>73</v>
      </c>
      <c r="I1218">
        <v>27</v>
      </c>
      <c r="J1218">
        <v>0.69449</v>
      </c>
    </row>
    <row r="1219" spans="1:10" ht="12.75">
      <c r="A1219" t="s">
        <v>1144</v>
      </c>
      <c r="B1219" t="s">
        <v>3</v>
      </c>
      <c r="C1219" t="s">
        <v>2</v>
      </c>
      <c r="D1219" t="s">
        <v>1199</v>
      </c>
      <c r="E1219">
        <v>601</v>
      </c>
      <c r="F1219">
        <v>0.97</v>
      </c>
      <c r="G1219">
        <v>0</v>
      </c>
      <c r="H1219">
        <v>73</v>
      </c>
      <c r="I1219">
        <v>27</v>
      </c>
      <c r="J1219">
        <v>0.69523</v>
      </c>
    </row>
    <row r="1220" spans="1:10" ht="12.75">
      <c r="A1220" t="s">
        <v>948</v>
      </c>
      <c r="B1220" t="s">
        <v>4</v>
      </c>
      <c r="C1220" t="s">
        <v>4</v>
      </c>
      <c r="D1220" t="s">
        <v>3</v>
      </c>
      <c r="E1220">
        <v>562</v>
      </c>
      <c r="F1220">
        <v>0.97</v>
      </c>
      <c r="G1220">
        <v>1</v>
      </c>
      <c r="H1220">
        <v>73</v>
      </c>
      <c r="I1220">
        <v>27</v>
      </c>
      <c r="J1220">
        <v>0.69598</v>
      </c>
    </row>
    <row r="1221" spans="1:10" ht="12.75">
      <c r="A1221" t="s">
        <v>804</v>
      </c>
      <c r="B1221" t="s">
        <v>1199</v>
      </c>
      <c r="C1221" t="s">
        <v>1199</v>
      </c>
      <c r="D1221" t="s">
        <v>2</v>
      </c>
      <c r="E1221">
        <v>544</v>
      </c>
      <c r="F1221">
        <v>0.97</v>
      </c>
      <c r="G1221">
        <v>1</v>
      </c>
      <c r="H1221">
        <v>73</v>
      </c>
      <c r="I1221">
        <v>27</v>
      </c>
      <c r="J1221">
        <v>0.69672</v>
      </c>
    </row>
    <row r="1222" spans="1:10" ht="12.75">
      <c r="A1222" t="s">
        <v>1088</v>
      </c>
      <c r="B1222" t="s">
        <v>2</v>
      </c>
      <c r="C1222" t="s">
        <v>1199</v>
      </c>
      <c r="D1222" t="s">
        <v>3</v>
      </c>
      <c r="E1222">
        <v>520</v>
      </c>
      <c r="F1222">
        <v>0.97</v>
      </c>
      <c r="G1222">
        <v>0</v>
      </c>
      <c r="H1222">
        <v>73</v>
      </c>
      <c r="I1222">
        <v>27</v>
      </c>
      <c r="J1222">
        <v>0.69747</v>
      </c>
    </row>
    <row r="1223" spans="1:10" ht="12.75">
      <c r="A1223" t="s">
        <v>919</v>
      </c>
      <c r="B1223" t="s">
        <v>1199</v>
      </c>
      <c r="C1223" t="s">
        <v>1199</v>
      </c>
      <c r="D1223" t="s">
        <v>3</v>
      </c>
      <c r="E1223">
        <v>489</v>
      </c>
      <c r="F1223">
        <v>0.97</v>
      </c>
      <c r="G1223">
        <v>1</v>
      </c>
      <c r="H1223">
        <v>73</v>
      </c>
      <c r="I1223">
        <v>27</v>
      </c>
      <c r="J1223">
        <v>0.69821</v>
      </c>
    </row>
    <row r="1224" spans="1:10" ht="12.75">
      <c r="A1224" t="s">
        <v>1099</v>
      </c>
      <c r="B1224" t="s">
        <v>2</v>
      </c>
      <c r="C1224" t="s">
        <v>3</v>
      </c>
      <c r="D1224" t="s">
        <v>5</v>
      </c>
      <c r="E1224">
        <v>391</v>
      </c>
      <c r="F1224">
        <v>0.97</v>
      </c>
      <c r="G1224">
        <v>0</v>
      </c>
      <c r="H1224">
        <v>73</v>
      </c>
      <c r="I1224">
        <v>27</v>
      </c>
      <c r="J1224">
        <v>0.69896</v>
      </c>
    </row>
    <row r="1225" spans="1:10" ht="12.75">
      <c r="A1225" t="s">
        <v>264</v>
      </c>
      <c r="B1225" t="s">
        <v>4</v>
      </c>
      <c r="C1225" t="s">
        <v>4</v>
      </c>
      <c r="D1225" t="s">
        <v>2</v>
      </c>
      <c r="E1225">
        <v>316</v>
      </c>
      <c r="F1225">
        <v>0.97</v>
      </c>
      <c r="G1225">
        <v>1</v>
      </c>
      <c r="H1225">
        <v>73</v>
      </c>
      <c r="I1225">
        <v>27</v>
      </c>
      <c r="J1225">
        <v>0.6997</v>
      </c>
    </row>
    <row r="1226" spans="1:10" ht="12.75">
      <c r="A1226" t="s">
        <v>847</v>
      </c>
      <c r="B1226" t="s">
        <v>1199</v>
      </c>
      <c r="C1226" t="s">
        <v>1199</v>
      </c>
      <c r="D1226" t="s">
        <v>2</v>
      </c>
      <c r="E1226">
        <v>281</v>
      </c>
      <c r="F1226">
        <v>0.97</v>
      </c>
      <c r="G1226">
        <v>1</v>
      </c>
      <c r="H1226">
        <v>73</v>
      </c>
      <c r="I1226">
        <v>27</v>
      </c>
      <c r="J1226">
        <v>0.70045</v>
      </c>
    </row>
    <row r="1227" spans="1:10" ht="12.75">
      <c r="A1227" t="s">
        <v>1083</v>
      </c>
      <c r="B1227" t="s">
        <v>4</v>
      </c>
      <c r="C1227" t="s">
        <v>1199</v>
      </c>
      <c r="D1227" t="s">
        <v>4</v>
      </c>
      <c r="E1227">
        <v>157</v>
      </c>
      <c r="F1227">
        <v>0.97</v>
      </c>
      <c r="G1227">
        <v>0</v>
      </c>
      <c r="H1227">
        <v>73</v>
      </c>
      <c r="I1227">
        <v>27</v>
      </c>
      <c r="J1227">
        <v>0.70119</v>
      </c>
    </row>
    <row r="1228" spans="1:10" ht="12.75">
      <c r="A1228" t="s">
        <v>1332</v>
      </c>
      <c r="B1228" t="s">
        <v>1199</v>
      </c>
      <c r="C1228" t="s">
        <v>1199</v>
      </c>
      <c r="D1228" t="s">
        <v>4</v>
      </c>
      <c r="E1228">
        <v>145</v>
      </c>
      <c r="F1228">
        <v>0.97</v>
      </c>
      <c r="G1228">
        <v>1</v>
      </c>
      <c r="H1228">
        <v>73</v>
      </c>
      <c r="I1228">
        <v>27</v>
      </c>
      <c r="J1228">
        <v>0.70194</v>
      </c>
    </row>
    <row r="1229" spans="1:10" ht="12.75">
      <c r="A1229" t="s">
        <v>1333</v>
      </c>
      <c r="B1229" t="s">
        <v>3</v>
      </c>
      <c r="C1229" t="s">
        <v>3</v>
      </c>
      <c r="D1229" t="s">
        <v>2</v>
      </c>
      <c r="E1229">
        <v>32</v>
      </c>
      <c r="F1229">
        <v>0.97</v>
      </c>
      <c r="G1229">
        <v>1</v>
      </c>
      <c r="H1229">
        <v>73</v>
      </c>
      <c r="I1229">
        <v>27</v>
      </c>
      <c r="J1229">
        <v>0.70268</v>
      </c>
    </row>
    <row r="1230" spans="1:10" ht="12.75">
      <c r="A1230" t="s">
        <v>1124</v>
      </c>
      <c r="B1230" t="s">
        <v>4</v>
      </c>
      <c r="C1230" t="s">
        <v>3</v>
      </c>
      <c r="D1230" t="s">
        <v>1199</v>
      </c>
      <c r="E1230">
        <v>577</v>
      </c>
      <c r="F1230">
        <v>0.98</v>
      </c>
      <c r="G1230">
        <v>0</v>
      </c>
      <c r="H1230">
        <v>72</v>
      </c>
      <c r="I1230">
        <v>28</v>
      </c>
      <c r="J1230">
        <v>0.70343</v>
      </c>
    </row>
    <row r="1231" spans="1:10" ht="12.75">
      <c r="A1231" t="s">
        <v>1183</v>
      </c>
      <c r="B1231" t="s">
        <v>1199</v>
      </c>
      <c r="C1231" t="s">
        <v>2</v>
      </c>
      <c r="D1231" t="s">
        <v>1199</v>
      </c>
      <c r="E1231">
        <v>574</v>
      </c>
      <c r="F1231">
        <v>0.98</v>
      </c>
      <c r="G1231">
        <v>0</v>
      </c>
      <c r="H1231">
        <v>72</v>
      </c>
      <c r="I1231">
        <v>28</v>
      </c>
      <c r="J1231">
        <v>0.70417</v>
      </c>
    </row>
    <row r="1232" spans="1:10" ht="12.75">
      <c r="A1232" t="s">
        <v>1122</v>
      </c>
      <c r="B1232" t="s">
        <v>3</v>
      </c>
      <c r="C1232" t="s">
        <v>2</v>
      </c>
      <c r="D1232" t="s">
        <v>1199</v>
      </c>
      <c r="E1232">
        <v>526</v>
      </c>
      <c r="F1232">
        <v>0.98</v>
      </c>
      <c r="G1232">
        <v>0</v>
      </c>
      <c r="H1232">
        <v>72</v>
      </c>
      <c r="I1232">
        <v>28</v>
      </c>
      <c r="J1232">
        <v>0.70492</v>
      </c>
    </row>
    <row r="1233" spans="1:10" ht="12.75">
      <c r="A1233" t="s">
        <v>801</v>
      </c>
      <c r="B1233" t="s">
        <v>1199</v>
      </c>
      <c r="C1233" t="s">
        <v>3</v>
      </c>
      <c r="D1233" t="s">
        <v>1199</v>
      </c>
      <c r="E1233">
        <v>495</v>
      </c>
      <c r="F1233">
        <v>0.98</v>
      </c>
      <c r="G1233">
        <v>0</v>
      </c>
      <c r="H1233">
        <v>72</v>
      </c>
      <c r="I1233">
        <v>28</v>
      </c>
      <c r="J1233">
        <v>0.70566</v>
      </c>
    </row>
    <row r="1234" spans="1:10" ht="12.75">
      <c r="A1234" t="s">
        <v>1334</v>
      </c>
      <c r="B1234" t="s">
        <v>1199</v>
      </c>
      <c r="C1234" t="s">
        <v>2</v>
      </c>
      <c r="D1234" t="s">
        <v>1199</v>
      </c>
      <c r="E1234">
        <v>443</v>
      </c>
      <c r="F1234">
        <v>0.98</v>
      </c>
      <c r="G1234">
        <v>0</v>
      </c>
      <c r="H1234">
        <v>72</v>
      </c>
      <c r="I1234">
        <v>28</v>
      </c>
      <c r="J1234">
        <v>0.70641</v>
      </c>
    </row>
    <row r="1235" spans="1:10" ht="12.75">
      <c r="A1235" t="s">
        <v>929</v>
      </c>
      <c r="B1235" t="s">
        <v>1199</v>
      </c>
      <c r="C1235" t="s">
        <v>1199</v>
      </c>
      <c r="D1235" t="s">
        <v>2</v>
      </c>
      <c r="E1235">
        <v>424</v>
      </c>
      <c r="F1235">
        <v>0.98</v>
      </c>
      <c r="G1235">
        <v>1</v>
      </c>
      <c r="H1235">
        <v>72</v>
      </c>
      <c r="I1235">
        <v>28</v>
      </c>
      <c r="J1235">
        <v>0.70715</v>
      </c>
    </row>
    <row r="1236" spans="1:10" ht="12.75">
      <c r="A1236" t="s">
        <v>453</v>
      </c>
      <c r="B1236" t="s">
        <v>4</v>
      </c>
      <c r="C1236" t="s">
        <v>2</v>
      </c>
      <c r="D1236" t="s">
        <v>4</v>
      </c>
      <c r="E1236">
        <v>394</v>
      </c>
      <c r="F1236">
        <v>0.98</v>
      </c>
      <c r="G1236">
        <v>0</v>
      </c>
      <c r="H1236">
        <v>72</v>
      </c>
      <c r="I1236">
        <v>28</v>
      </c>
      <c r="J1236">
        <v>0.7079</v>
      </c>
    </row>
    <row r="1237" spans="1:10" ht="12.75">
      <c r="A1237" t="s">
        <v>1335</v>
      </c>
      <c r="B1237" t="s">
        <v>1199</v>
      </c>
      <c r="C1237" t="s">
        <v>1199</v>
      </c>
      <c r="D1237" t="s">
        <v>3</v>
      </c>
      <c r="E1237">
        <v>369</v>
      </c>
      <c r="F1237">
        <v>0.98</v>
      </c>
      <c r="G1237">
        <v>1</v>
      </c>
      <c r="H1237">
        <v>72</v>
      </c>
      <c r="I1237">
        <v>28</v>
      </c>
      <c r="J1237">
        <v>0.70864</v>
      </c>
    </row>
    <row r="1238" spans="1:10" ht="12.75">
      <c r="A1238" t="s">
        <v>759</v>
      </c>
      <c r="B1238" t="s">
        <v>1199</v>
      </c>
      <c r="C1238" t="s">
        <v>1199</v>
      </c>
      <c r="D1238" t="s">
        <v>4</v>
      </c>
      <c r="E1238">
        <v>325</v>
      </c>
      <c r="F1238">
        <v>0.98</v>
      </c>
      <c r="G1238">
        <v>1</v>
      </c>
      <c r="H1238">
        <v>72</v>
      </c>
      <c r="I1238">
        <v>28</v>
      </c>
      <c r="J1238">
        <v>0.70939</v>
      </c>
    </row>
    <row r="1239" spans="1:10" ht="12.75">
      <c r="A1239" t="s">
        <v>685</v>
      </c>
      <c r="B1239" t="s">
        <v>1199</v>
      </c>
      <c r="C1239" t="s">
        <v>1199</v>
      </c>
      <c r="D1239" t="s">
        <v>3</v>
      </c>
      <c r="E1239">
        <v>301</v>
      </c>
      <c r="F1239">
        <v>0.98</v>
      </c>
      <c r="G1239">
        <v>1</v>
      </c>
      <c r="H1239">
        <v>72</v>
      </c>
      <c r="I1239">
        <v>28</v>
      </c>
      <c r="J1239">
        <v>0.71013</v>
      </c>
    </row>
    <row r="1240" spans="1:10" ht="12.75">
      <c r="A1240" t="s">
        <v>258</v>
      </c>
      <c r="B1240" t="s">
        <v>5</v>
      </c>
      <c r="C1240" t="s">
        <v>4</v>
      </c>
      <c r="D1240" t="s">
        <v>5</v>
      </c>
      <c r="E1240">
        <v>144</v>
      </c>
      <c r="F1240">
        <v>0.98</v>
      </c>
      <c r="G1240">
        <v>0</v>
      </c>
      <c r="H1240">
        <v>72</v>
      </c>
      <c r="I1240">
        <v>28</v>
      </c>
      <c r="J1240">
        <v>0.71088</v>
      </c>
    </row>
    <row r="1241" spans="1:10" ht="12.75">
      <c r="A1241" t="s">
        <v>1020</v>
      </c>
      <c r="B1241" t="s">
        <v>4</v>
      </c>
      <c r="C1241" t="s">
        <v>1199</v>
      </c>
      <c r="D1241" t="s">
        <v>4</v>
      </c>
      <c r="E1241">
        <v>125</v>
      </c>
      <c r="F1241">
        <v>0.98</v>
      </c>
      <c r="G1241">
        <v>0</v>
      </c>
      <c r="H1241">
        <v>72</v>
      </c>
      <c r="I1241">
        <v>28</v>
      </c>
      <c r="J1241">
        <v>0.71162</v>
      </c>
    </row>
    <row r="1242" spans="1:10" ht="12.75">
      <c r="A1242" t="s">
        <v>772</v>
      </c>
      <c r="B1242" t="s">
        <v>4</v>
      </c>
      <c r="C1242" t="s">
        <v>5</v>
      </c>
      <c r="D1242" t="s">
        <v>4</v>
      </c>
      <c r="E1242">
        <v>114</v>
      </c>
      <c r="F1242">
        <v>0.98</v>
      </c>
      <c r="G1242">
        <v>0</v>
      </c>
      <c r="H1242">
        <v>72</v>
      </c>
      <c r="I1242">
        <v>28</v>
      </c>
      <c r="J1242">
        <v>0.71237</v>
      </c>
    </row>
    <row r="1243" spans="1:10" ht="12.75">
      <c r="A1243" t="s">
        <v>828</v>
      </c>
      <c r="B1243" t="s">
        <v>2</v>
      </c>
      <c r="C1243" t="s">
        <v>3</v>
      </c>
      <c r="D1243" t="s">
        <v>2</v>
      </c>
      <c r="E1243">
        <v>110</v>
      </c>
      <c r="F1243">
        <v>0.98</v>
      </c>
      <c r="G1243">
        <v>0</v>
      </c>
      <c r="H1243">
        <v>72</v>
      </c>
      <c r="I1243">
        <v>28</v>
      </c>
      <c r="J1243">
        <v>0.71311</v>
      </c>
    </row>
    <row r="1244" spans="1:10" ht="12.75">
      <c r="A1244" t="s">
        <v>734</v>
      </c>
      <c r="B1244" t="s">
        <v>4</v>
      </c>
      <c r="C1244" t="s">
        <v>3</v>
      </c>
      <c r="D1244" t="s">
        <v>4</v>
      </c>
      <c r="E1244">
        <v>48</v>
      </c>
      <c r="F1244">
        <v>0.98</v>
      </c>
      <c r="G1244">
        <v>0</v>
      </c>
      <c r="H1244">
        <v>72</v>
      </c>
      <c r="I1244">
        <v>28</v>
      </c>
      <c r="J1244">
        <v>0.71386</v>
      </c>
    </row>
    <row r="1245" spans="1:10" ht="12.75">
      <c r="A1245" t="s">
        <v>1127</v>
      </c>
      <c r="B1245" t="s">
        <v>3</v>
      </c>
      <c r="C1245" t="s">
        <v>1199</v>
      </c>
      <c r="D1245" t="s">
        <v>4</v>
      </c>
      <c r="E1245">
        <v>607</v>
      </c>
      <c r="F1245">
        <v>0.99</v>
      </c>
      <c r="G1245">
        <v>0</v>
      </c>
      <c r="H1245">
        <v>72</v>
      </c>
      <c r="I1245">
        <v>28</v>
      </c>
      <c r="J1245">
        <v>0.71461</v>
      </c>
    </row>
    <row r="1246" spans="1:10" ht="12.75">
      <c r="A1246" t="s">
        <v>1336</v>
      </c>
      <c r="B1246" t="s">
        <v>5</v>
      </c>
      <c r="C1246" t="s">
        <v>1199</v>
      </c>
      <c r="D1246" t="s">
        <v>2</v>
      </c>
      <c r="E1246">
        <v>527</v>
      </c>
      <c r="F1246">
        <v>0.99</v>
      </c>
      <c r="G1246">
        <v>0</v>
      </c>
      <c r="H1246">
        <v>72</v>
      </c>
      <c r="I1246">
        <v>28</v>
      </c>
      <c r="J1246">
        <v>0.71535</v>
      </c>
    </row>
    <row r="1247" spans="1:10" ht="12.75">
      <c r="A1247" t="s">
        <v>1337</v>
      </c>
      <c r="B1247" t="s">
        <v>3</v>
      </c>
      <c r="C1247" t="s">
        <v>2</v>
      </c>
      <c r="D1247" t="s">
        <v>1199</v>
      </c>
      <c r="E1247">
        <v>495</v>
      </c>
      <c r="F1247">
        <v>0.99</v>
      </c>
      <c r="G1247">
        <v>0</v>
      </c>
      <c r="H1247">
        <v>72</v>
      </c>
      <c r="I1247">
        <v>28</v>
      </c>
      <c r="J1247">
        <v>0.7161</v>
      </c>
    </row>
    <row r="1248" spans="1:10" ht="12.75">
      <c r="A1248" t="s">
        <v>1338</v>
      </c>
      <c r="B1248" t="s">
        <v>3</v>
      </c>
      <c r="C1248" t="s">
        <v>1199</v>
      </c>
      <c r="D1248" t="s">
        <v>2</v>
      </c>
      <c r="E1248">
        <v>441</v>
      </c>
      <c r="F1248">
        <v>0.99</v>
      </c>
      <c r="G1248">
        <v>0</v>
      </c>
      <c r="H1248">
        <v>72</v>
      </c>
      <c r="I1248">
        <v>28</v>
      </c>
      <c r="J1248">
        <v>0.71684</v>
      </c>
    </row>
    <row r="1249" spans="1:10" ht="12.75">
      <c r="A1249" t="s">
        <v>698</v>
      </c>
      <c r="B1249" t="s">
        <v>1199</v>
      </c>
      <c r="C1249" t="s">
        <v>1199</v>
      </c>
      <c r="D1249" t="s">
        <v>2</v>
      </c>
      <c r="E1249">
        <v>336</v>
      </c>
      <c r="F1249">
        <v>0.99</v>
      </c>
      <c r="G1249">
        <v>1</v>
      </c>
      <c r="H1249">
        <v>72</v>
      </c>
      <c r="I1249">
        <v>28</v>
      </c>
      <c r="J1249">
        <v>0.71759</v>
      </c>
    </row>
    <row r="1250" spans="1:10" ht="12.75">
      <c r="A1250" t="s">
        <v>1047</v>
      </c>
      <c r="B1250" t="s">
        <v>2</v>
      </c>
      <c r="C1250" t="s">
        <v>1199</v>
      </c>
      <c r="D1250" t="s">
        <v>2</v>
      </c>
      <c r="E1250">
        <v>320</v>
      </c>
      <c r="F1250">
        <v>0.99</v>
      </c>
      <c r="G1250">
        <v>0</v>
      </c>
      <c r="H1250">
        <v>71</v>
      </c>
      <c r="I1250">
        <v>29</v>
      </c>
      <c r="J1250">
        <v>0.71833</v>
      </c>
    </row>
    <row r="1251" spans="1:10" ht="12.75">
      <c r="A1251" t="s">
        <v>839</v>
      </c>
      <c r="B1251" t="s">
        <v>1199</v>
      </c>
      <c r="C1251" t="s">
        <v>2</v>
      </c>
      <c r="D1251" t="s">
        <v>1199</v>
      </c>
      <c r="E1251">
        <v>233</v>
      </c>
      <c r="F1251">
        <v>0.99</v>
      </c>
      <c r="G1251">
        <v>0</v>
      </c>
      <c r="H1251">
        <v>71</v>
      </c>
      <c r="I1251">
        <v>29</v>
      </c>
      <c r="J1251">
        <v>0.71908</v>
      </c>
    </row>
    <row r="1252" spans="1:10" ht="12.75">
      <c r="A1252" t="s">
        <v>725</v>
      </c>
      <c r="B1252" t="s">
        <v>1199</v>
      </c>
      <c r="C1252" t="s">
        <v>3</v>
      </c>
      <c r="D1252" t="s">
        <v>1199</v>
      </c>
      <c r="E1252">
        <v>132</v>
      </c>
      <c r="F1252">
        <v>0.99</v>
      </c>
      <c r="G1252">
        <v>0</v>
      </c>
      <c r="H1252">
        <v>71</v>
      </c>
      <c r="I1252">
        <v>29</v>
      </c>
      <c r="J1252">
        <v>0.71982</v>
      </c>
    </row>
    <row r="1253" spans="1:10" ht="12.75">
      <c r="A1253" t="s">
        <v>1004</v>
      </c>
      <c r="B1253" t="s">
        <v>5</v>
      </c>
      <c r="C1253" t="s">
        <v>1199</v>
      </c>
      <c r="D1253" t="s">
        <v>2</v>
      </c>
      <c r="E1253">
        <v>62</v>
      </c>
      <c r="F1253">
        <v>0.99</v>
      </c>
      <c r="G1253">
        <v>0</v>
      </c>
      <c r="H1253">
        <v>71</v>
      </c>
      <c r="I1253">
        <v>29</v>
      </c>
      <c r="J1253">
        <v>0.72057</v>
      </c>
    </row>
    <row r="1254" spans="1:10" ht="12.75">
      <c r="A1254" t="s">
        <v>999</v>
      </c>
      <c r="B1254" t="s">
        <v>2</v>
      </c>
      <c r="C1254" t="s">
        <v>2</v>
      </c>
      <c r="D1254" t="s">
        <v>1199</v>
      </c>
      <c r="E1254">
        <v>54</v>
      </c>
      <c r="F1254">
        <v>0.99</v>
      </c>
      <c r="G1254">
        <v>1</v>
      </c>
      <c r="H1254">
        <v>71</v>
      </c>
      <c r="I1254">
        <v>29</v>
      </c>
      <c r="J1254">
        <v>0.72131</v>
      </c>
    </row>
    <row r="1255" spans="1:10" ht="12.75">
      <c r="A1255" t="s">
        <v>827</v>
      </c>
      <c r="B1255" t="s">
        <v>2</v>
      </c>
      <c r="C1255" t="s">
        <v>1199</v>
      </c>
      <c r="D1255" t="s">
        <v>3</v>
      </c>
      <c r="E1255">
        <v>550</v>
      </c>
      <c r="F1255">
        <v>1</v>
      </c>
      <c r="G1255">
        <v>0</v>
      </c>
      <c r="H1255">
        <v>71</v>
      </c>
      <c r="I1255">
        <v>29</v>
      </c>
      <c r="J1255">
        <v>0.72206</v>
      </c>
    </row>
    <row r="1256" spans="1:10" ht="12.75">
      <c r="A1256" t="s">
        <v>1339</v>
      </c>
      <c r="B1256" t="s">
        <v>4</v>
      </c>
      <c r="C1256" t="s">
        <v>4</v>
      </c>
      <c r="D1256" t="s">
        <v>1199</v>
      </c>
      <c r="E1256">
        <v>496</v>
      </c>
      <c r="F1256">
        <v>1</v>
      </c>
      <c r="G1256">
        <v>1</v>
      </c>
      <c r="H1256">
        <v>71</v>
      </c>
      <c r="I1256">
        <v>29</v>
      </c>
      <c r="J1256">
        <v>0.7228</v>
      </c>
    </row>
    <row r="1257" spans="1:10" ht="12.75">
      <c r="A1257" t="s">
        <v>1340</v>
      </c>
      <c r="B1257" t="s">
        <v>2</v>
      </c>
      <c r="C1257" t="s">
        <v>1199</v>
      </c>
      <c r="D1257" t="s">
        <v>3</v>
      </c>
      <c r="E1257">
        <v>472</v>
      </c>
      <c r="F1257">
        <v>1</v>
      </c>
      <c r="G1257">
        <v>0</v>
      </c>
      <c r="H1257">
        <v>71</v>
      </c>
      <c r="I1257">
        <v>29</v>
      </c>
      <c r="J1257">
        <v>0.72355</v>
      </c>
    </row>
    <row r="1258" spans="1:10" ht="12.75">
      <c r="A1258" t="s">
        <v>1098</v>
      </c>
      <c r="B1258" t="s">
        <v>1199</v>
      </c>
      <c r="C1258" t="s">
        <v>1199</v>
      </c>
      <c r="D1258" t="s">
        <v>3</v>
      </c>
      <c r="E1258">
        <v>438</v>
      </c>
      <c r="F1258">
        <v>1</v>
      </c>
      <c r="G1258">
        <v>1</v>
      </c>
      <c r="H1258">
        <v>71</v>
      </c>
      <c r="I1258">
        <v>29</v>
      </c>
      <c r="J1258">
        <v>0.72429</v>
      </c>
    </row>
    <row r="1259" spans="1:10" ht="12.75">
      <c r="A1259" t="s">
        <v>917</v>
      </c>
      <c r="B1259" t="s">
        <v>1199</v>
      </c>
      <c r="C1259" t="s">
        <v>1199</v>
      </c>
      <c r="D1259" t="s">
        <v>3</v>
      </c>
      <c r="E1259">
        <v>413</v>
      </c>
      <c r="F1259">
        <v>1</v>
      </c>
      <c r="G1259">
        <v>1</v>
      </c>
      <c r="H1259">
        <v>71</v>
      </c>
      <c r="I1259">
        <v>29</v>
      </c>
      <c r="J1259">
        <v>0.72504</v>
      </c>
    </row>
    <row r="1260" spans="1:10" ht="12.75">
      <c r="A1260" t="s">
        <v>588</v>
      </c>
      <c r="B1260" t="s">
        <v>1199</v>
      </c>
      <c r="C1260" t="s">
        <v>2</v>
      </c>
      <c r="D1260" t="s">
        <v>3</v>
      </c>
      <c r="E1260">
        <v>369</v>
      </c>
      <c r="F1260">
        <v>1</v>
      </c>
      <c r="G1260">
        <v>0</v>
      </c>
      <c r="H1260">
        <v>71</v>
      </c>
      <c r="I1260">
        <v>29</v>
      </c>
      <c r="J1260">
        <v>0.72578</v>
      </c>
    </row>
    <row r="1261" spans="1:10" ht="12.75">
      <c r="A1261" t="s">
        <v>582</v>
      </c>
      <c r="B1261" t="s">
        <v>3</v>
      </c>
      <c r="C1261" t="s">
        <v>1199</v>
      </c>
      <c r="D1261" t="s">
        <v>2</v>
      </c>
      <c r="E1261">
        <v>342</v>
      </c>
      <c r="F1261">
        <v>1</v>
      </c>
      <c r="G1261">
        <v>0</v>
      </c>
      <c r="H1261">
        <v>71</v>
      </c>
      <c r="I1261">
        <v>29</v>
      </c>
      <c r="J1261">
        <v>0.72653</v>
      </c>
    </row>
    <row r="1262" spans="1:10" ht="12.75">
      <c r="A1262" t="s">
        <v>903</v>
      </c>
      <c r="B1262" t="s">
        <v>2</v>
      </c>
      <c r="C1262" t="s">
        <v>1199</v>
      </c>
      <c r="D1262" t="s">
        <v>2</v>
      </c>
      <c r="E1262">
        <v>339</v>
      </c>
      <c r="F1262">
        <v>1</v>
      </c>
      <c r="G1262">
        <v>0</v>
      </c>
      <c r="H1262">
        <v>71</v>
      </c>
      <c r="I1262">
        <v>29</v>
      </c>
      <c r="J1262">
        <v>0.72727</v>
      </c>
    </row>
    <row r="1263" spans="1:10" ht="12.75">
      <c r="A1263" t="s">
        <v>938</v>
      </c>
      <c r="B1263" t="s">
        <v>2</v>
      </c>
      <c r="C1263" t="s">
        <v>2</v>
      </c>
      <c r="D1263" t="s">
        <v>3</v>
      </c>
      <c r="E1263">
        <v>316</v>
      </c>
      <c r="F1263">
        <v>1</v>
      </c>
      <c r="G1263">
        <v>1</v>
      </c>
      <c r="H1263">
        <v>71</v>
      </c>
      <c r="I1263">
        <v>29</v>
      </c>
      <c r="J1263">
        <v>0.72802</v>
      </c>
    </row>
    <row r="1264" spans="1:10" ht="12.75">
      <c r="A1264" t="s">
        <v>770</v>
      </c>
      <c r="B1264" t="s">
        <v>2</v>
      </c>
      <c r="C1264" t="s">
        <v>5</v>
      </c>
      <c r="D1264" t="s">
        <v>2</v>
      </c>
      <c r="E1264">
        <v>143</v>
      </c>
      <c r="F1264">
        <v>1</v>
      </c>
      <c r="G1264">
        <v>0</v>
      </c>
      <c r="H1264">
        <v>71</v>
      </c>
      <c r="I1264">
        <v>29</v>
      </c>
      <c r="J1264">
        <v>0.72876</v>
      </c>
    </row>
    <row r="1265" spans="1:10" ht="12.75">
      <c r="A1265" t="s">
        <v>1341</v>
      </c>
      <c r="B1265" t="s">
        <v>2</v>
      </c>
      <c r="C1265" t="s">
        <v>1199</v>
      </c>
      <c r="D1265" t="s">
        <v>2</v>
      </c>
      <c r="E1265">
        <v>138</v>
      </c>
      <c r="F1265">
        <v>1</v>
      </c>
      <c r="G1265">
        <v>0</v>
      </c>
      <c r="H1265">
        <v>71</v>
      </c>
      <c r="I1265">
        <v>29</v>
      </c>
      <c r="J1265">
        <v>0.72951</v>
      </c>
    </row>
    <row r="1266" spans="1:10" ht="12.75">
      <c r="A1266" t="s">
        <v>1110</v>
      </c>
      <c r="B1266" t="s">
        <v>1199</v>
      </c>
      <c r="C1266" t="s">
        <v>1199</v>
      </c>
      <c r="D1266" t="s">
        <v>3</v>
      </c>
      <c r="E1266">
        <v>570</v>
      </c>
      <c r="F1266">
        <v>1.01</v>
      </c>
      <c r="G1266">
        <v>1</v>
      </c>
      <c r="H1266">
        <v>71</v>
      </c>
      <c r="I1266">
        <v>29</v>
      </c>
      <c r="J1266">
        <v>0.73025</v>
      </c>
    </row>
    <row r="1267" spans="1:10" ht="12.75">
      <c r="A1267" t="s">
        <v>1342</v>
      </c>
      <c r="B1267" t="s">
        <v>1199</v>
      </c>
      <c r="C1267" t="s">
        <v>1199</v>
      </c>
      <c r="D1267" t="s">
        <v>3</v>
      </c>
      <c r="E1267">
        <v>539</v>
      </c>
      <c r="F1267">
        <v>1.01</v>
      </c>
      <c r="G1267">
        <v>1</v>
      </c>
      <c r="H1267">
        <v>71</v>
      </c>
      <c r="I1267">
        <v>29</v>
      </c>
      <c r="J1267">
        <v>0.731</v>
      </c>
    </row>
    <row r="1268" spans="1:10" ht="12.75">
      <c r="A1268" t="s">
        <v>958</v>
      </c>
      <c r="B1268" t="s">
        <v>1199</v>
      </c>
      <c r="C1268" t="s">
        <v>1199</v>
      </c>
      <c r="D1268" t="s">
        <v>4</v>
      </c>
      <c r="E1268">
        <v>519</v>
      </c>
      <c r="F1268">
        <v>1.01</v>
      </c>
      <c r="G1268">
        <v>1</v>
      </c>
      <c r="H1268">
        <v>71</v>
      </c>
      <c r="I1268">
        <v>29</v>
      </c>
      <c r="J1268">
        <v>0.73174</v>
      </c>
    </row>
    <row r="1269" spans="1:10" ht="12.75">
      <c r="A1269" t="s">
        <v>803</v>
      </c>
      <c r="B1269" t="s">
        <v>1199</v>
      </c>
      <c r="C1269" t="s">
        <v>1199</v>
      </c>
      <c r="D1269" t="s">
        <v>2</v>
      </c>
      <c r="E1269">
        <v>402</v>
      </c>
      <c r="F1269">
        <v>1.01</v>
      </c>
      <c r="G1269">
        <v>1</v>
      </c>
      <c r="H1269">
        <v>71</v>
      </c>
      <c r="I1269">
        <v>29</v>
      </c>
      <c r="J1269">
        <v>0.73249</v>
      </c>
    </row>
    <row r="1270" spans="1:10" ht="12.75">
      <c r="A1270" t="s">
        <v>1115</v>
      </c>
      <c r="B1270" t="s">
        <v>1199</v>
      </c>
      <c r="C1270" t="s">
        <v>1199</v>
      </c>
      <c r="D1270" t="s">
        <v>4</v>
      </c>
      <c r="E1270">
        <v>397</v>
      </c>
      <c r="F1270">
        <v>1.01</v>
      </c>
      <c r="G1270">
        <v>1</v>
      </c>
      <c r="H1270">
        <v>71</v>
      </c>
      <c r="I1270">
        <v>29</v>
      </c>
      <c r="J1270">
        <v>0.73323</v>
      </c>
    </row>
    <row r="1271" spans="1:10" ht="12.75">
      <c r="A1271" t="s">
        <v>650</v>
      </c>
      <c r="B1271" t="s">
        <v>2</v>
      </c>
      <c r="C1271" t="s">
        <v>2</v>
      </c>
      <c r="D1271" t="s">
        <v>1199</v>
      </c>
      <c r="E1271">
        <v>377</v>
      </c>
      <c r="F1271">
        <v>1.01</v>
      </c>
      <c r="G1271">
        <v>1</v>
      </c>
      <c r="H1271">
        <v>71</v>
      </c>
      <c r="I1271">
        <v>29</v>
      </c>
      <c r="J1271">
        <v>0.73398</v>
      </c>
    </row>
    <row r="1272" spans="1:10" ht="12.75">
      <c r="A1272" t="s">
        <v>1021</v>
      </c>
      <c r="B1272" t="s">
        <v>3</v>
      </c>
      <c r="C1272" t="s">
        <v>3</v>
      </c>
      <c r="D1272" t="s">
        <v>2</v>
      </c>
      <c r="E1272">
        <v>247</v>
      </c>
      <c r="F1272">
        <v>1.01</v>
      </c>
      <c r="G1272">
        <v>1</v>
      </c>
      <c r="H1272">
        <v>71</v>
      </c>
      <c r="I1272">
        <v>29</v>
      </c>
      <c r="J1272">
        <v>0.73472</v>
      </c>
    </row>
    <row r="1273" spans="1:10" ht="12.75">
      <c r="A1273" t="s">
        <v>1091</v>
      </c>
      <c r="B1273" t="s">
        <v>1199</v>
      </c>
      <c r="C1273" t="s">
        <v>1199</v>
      </c>
      <c r="D1273" t="s">
        <v>4</v>
      </c>
      <c r="E1273">
        <v>216</v>
      </c>
      <c r="F1273">
        <v>1.01</v>
      </c>
      <c r="G1273">
        <v>1</v>
      </c>
      <c r="H1273">
        <v>71</v>
      </c>
      <c r="I1273">
        <v>29</v>
      </c>
      <c r="J1273">
        <v>0.73547</v>
      </c>
    </row>
    <row r="1274" spans="1:10" ht="12.75">
      <c r="A1274" t="s">
        <v>866</v>
      </c>
      <c r="B1274" t="s">
        <v>5</v>
      </c>
      <c r="C1274" t="s">
        <v>2</v>
      </c>
      <c r="D1274" t="s">
        <v>5</v>
      </c>
      <c r="E1274">
        <v>213</v>
      </c>
      <c r="F1274">
        <v>1.01</v>
      </c>
      <c r="G1274">
        <v>0</v>
      </c>
      <c r="H1274">
        <v>71</v>
      </c>
      <c r="I1274">
        <v>29</v>
      </c>
      <c r="J1274">
        <v>0.73621</v>
      </c>
    </row>
    <row r="1275" spans="1:10" ht="12.75">
      <c r="A1275" t="s">
        <v>1343</v>
      </c>
      <c r="B1275" t="s">
        <v>5</v>
      </c>
      <c r="C1275" t="s">
        <v>4</v>
      </c>
      <c r="D1275" t="s">
        <v>1199</v>
      </c>
      <c r="E1275">
        <v>563</v>
      </c>
      <c r="F1275">
        <v>1.02</v>
      </c>
      <c r="G1275">
        <v>0</v>
      </c>
      <c r="H1275">
        <v>71</v>
      </c>
      <c r="I1275">
        <v>29</v>
      </c>
      <c r="J1275">
        <v>0.73696</v>
      </c>
    </row>
    <row r="1276" spans="1:10" ht="12.75">
      <c r="A1276" t="s">
        <v>901</v>
      </c>
      <c r="B1276" t="s">
        <v>1199</v>
      </c>
      <c r="C1276" t="s">
        <v>1199</v>
      </c>
      <c r="D1276" t="s">
        <v>3</v>
      </c>
      <c r="E1276">
        <v>551</v>
      </c>
      <c r="F1276">
        <v>1.02</v>
      </c>
      <c r="G1276">
        <v>1</v>
      </c>
      <c r="H1276">
        <v>71</v>
      </c>
      <c r="I1276">
        <v>29</v>
      </c>
      <c r="J1276">
        <v>0.7377</v>
      </c>
    </row>
    <row r="1277" spans="1:10" ht="12.75">
      <c r="A1277" t="s">
        <v>1040</v>
      </c>
      <c r="B1277" t="s">
        <v>1199</v>
      </c>
      <c r="C1277" t="s">
        <v>3</v>
      </c>
      <c r="D1277" t="s">
        <v>2</v>
      </c>
      <c r="E1277">
        <v>525</v>
      </c>
      <c r="F1277">
        <v>1.02</v>
      </c>
      <c r="G1277">
        <v>0</v>
      </c>
      <c r="H1277">
        <v>71</v>
      </c>
      <c r="I1277">
        <v>29</v>
      </c>
      <c r="J1277">
        <v>0.73845</v>
      </c>
    </row>
    <row r="1278" spans="1:10" ht="12.75">
      <c r="A1278" t="s">
        <v>1186</v>
      </c>
      <c r="B1278" t="s">
        <v>2</v>
      </c>
      <c r="C1278" t="s">
        <v>1199</v>
      </c>
      <c r="D1278" t="s">
        <v>3</v>
      </c>
      <c r="E1278">
        <v>510</v>
      </c>
      <c r="F1278">
        <v>1.02</v>
      </c>
      <c r="G1278">
        <v>0</v>
      </c>
      <c r="H1278">
        <v>71</v>
      </c>
      <c r="I1278">
        <v>29</v>
      </c>
      <c r="J1278">
        <v>0.7392</v>
      </c>
    </row>
    <row r="1279" spans="1:10" ht="12.75">
      <c r="A1279" t="s">
        <v>1155</v>
      </c>
      <c r="B1279" t="s">
        <v>2</v>
      </c>
      <c r="C1279" t="s">
        <v>3</v>
      </c>
      <c r="D1279" t="s">
        <v>2</v>
      </c>
      <c r="E1279">
        <v>353</v>
      </c>
      <c r="F1279">
        <v>1.02</v>
      </c>
      <c r="G1279">
        <v>0</v>
      </c>
      <c r="H1279">
        <v>71</v>
      </c>
      <c r="I1279">
        <v>29</v>
      </c>
      <c r="J1279">
        <v>0.73994</v>
      </c>
    </row>
    <row r="1280" spans="1:10" ht="12.75">
      <c r="A1280" t="s">
        <v>1150</v>
      </c>
      <c r="B1280" t="s">
        <v>5</v>
      </c>
      <c r="C1280" t="s">
        <v>2</v>
      </c>
      <c r="D1280" t="s">
        <v>1199</v>
      </c>
      <c r="E1280">
        <v>219</v>
      </c>
      <c r="F1280">
        <v>1.02</v>
      </c>
      <c r="G1280">
        <v>0</v>
      </c>
      <c r="H1280">
        <v>71</v>
      </c>
      <c r="I1280">
        <v>29</v>
      </c>
      <c r="J1280">
        <v>0.74069</v>
      </c>
    </row>
    <row r="1281" spans="1:10" ht="12.75">
      <c r="A1281" t="s">
        <v>955</v>
      </c>
      <c r="B1281" t="s">
        <v>4</v>
      </c>
      <c r="C1281" t="s">
        <v>5</v>
      </c>
      <c r="D1281" t="s">
        <v>4</v>
      </c>
      <c r="E1281">
        <v>57</v>
      </c>
      <c r="F1281">
        <v>1.02</v>
      </c>
      <c r="G1281">
        <v>0</v>
      </c>
      <c r="H1281">
        <v>71</v>
      </c>
      <c r="I1281">
        <v>29</v>
      </c>
      <c r="J1281">
        <v>0.74143</v>
      </c>
    </row>
    <row r="1282" spans="1:10" ht="12.75">
      <c r="A1282" t="s">
        <v>821</v>
      </c>
      <c r="B1282" t="s">
        <v>2</v>
      </c>
      <c r="C1282" t="s">
        <v>1199</v>
      </c>
      <c r="D1282" t="s">
        <v>2</v>
      </c>
      <c r="E1282">
        <v>54</v>
      </c>
      <c r="F1282">
        <v>1.02</v>
      </c>
      <c r="G1282">
        <v>0</v>
      </c>
      <c r="H1282">
        <v>71</v>
      </c>
      <c r="I1282">
        <v>29</v>
      </c>
      <c r="J1282">
        <v>0.74218</v>
      </c>
    </row>
    <row r="1283" spans="1:10" ht="12.75">
      <c r="A1283" t="s">
        <v>842</v>
      </c>
      <c r="B1283" t="s">
        <v>4</v>
      </c>
      <c r="C1283" t="s">
        <v>4</v>
      </c>
      <c r="D1283" t="s">
        <v>3</v>
      </c>
      <c r="E1283">
        <v>49</v>
      </c>
      <c r="F1283">
        <v>1.02</v>
      </c>
      <c r="G1283">
        <v>1</v>
      </c>
      <c r="H1283">
        <v>71</v>
      </c>
      <c r="I1283">
        <v>29</v>
      </c>
      <c r="J1283">
        <v>0.74292</v>
      </c>
    </row>
    <row r="1284" spans="1:10" ht="12.75">
      <c r="A1284" t="s">
        <v>709</v>
      </c>
      <c r="B1284" t="s">
        <v>2</v>
      </c>
      <c r="C1284" t="s">
        <v>2</v>
      </c>
      <c r="D1284" t="s">
        <v>1199</v>
      </c>
      <c r="E1284">
        <v>504</v>
      </c>
      <c r="F1284">
        <v>1.03</v>
      </c>
      <c r="G1284">
        <v>1</v>
      </c>
      <c r="H1284">
        <v>71</v>
      </c>
      <c r="I1284">
        <v>29</v>
      </c>
      <c r="J1284">
        <v>0.74367</v>
      </c>
    </row>
    <row r="1285" spans="1:10" ht="12.75">
      <c r="A1285" t="s">
        <v>647</v>
      </c>
      <c r="B1285" t="s">
        <v>3</v>
      </c>
      <c r="C1285" t="s">
        <v>2</v>
      </c>
      <c r="D1285" t="s">
        <v>3</v>
      </c>
      <c r="E1285">
        <v>423</v>
      </c>
      <c r="F1285">
        <v>1.03</v>
      </c>
      <c r="G1285">
        <v>0</v>
      </c>
      <c r="H1285">
        <v>71</v>
      </c>
      <c r="I1285">
        <v>29</v>
      </c>
      <c r="J1285">
        <v>0.74441</v>
      </c>
    </row>
    <row r="1286" spans="1:10" ht="12.75">
      <c r="A1286" t="s">
        <v>542</v>
      </c>
      <c r="B1286" t="s">
        <v>1199</v>
      </c>
      <c r="C1286" t="s">
        <v>1199</v>
      </c>
      <c r="D1286" t="s">
        <v>3</v>
      </c>
      <c r="E1286">
        <v>418</v>
      </c>
      <c r="F1286">
        <v>1.03</v>
      </c>
      <c r="G1286">
        <v>1</v>
      </c>
      <c r="H1286">
        <v>71</v>
      </c>
      <c r="I1286">
        <v>29</v>
      </c>
      <c r="J1286">
        <v>0.74516</v>
      </c>
    </row>
    <row r="1287" spans="1:10" ht="12.75">
      <c r="A1287" t="s">
        <v>987</v>
      </c>
      <c r="B1287" t="s">
        <v>4</v>
      </c>
      <c r="C1287" t="s">
        <v>1199</v>
      </c>
      <c r="D1287" t="s">
        <v>4</v>
      </c>
      <c r="E1287">
        <v>386</v>
      </c>
      <c r="F1287">
        <v>1.03</v>
      </c>
      <c r="G1287">
        <v>0</v>
      </c>
      <c r="H1287">
        <v>71</v>
      </c>
      <c r="I1287">
        <v>29</v>
      </c>
      <c r="J1287">
        <v>0.7459</v>
      </c>
    </row>
    <row r="1288" spans="1:10" ht="12.75">
      <c r="A1288" t="s">
        <v>879</v>
      </c>
      <c r="B1288" t="s">
        <v>1199</v>
      </c>
      <c r="C1288" t="s">
        <v>1199</v>
      </c>
      <c r="D1288" t="s">
        <v>4</v>
      </c>
      <c r="E1288">
        <v>350</v>
      </c>
      <c r="F1288">
        <v>1.03</v>
      </c>
      <c r="G1288">
        <v>1</v>
      </c>
      <c r="H1288">
        <v>71</v>
      </c>
      <c r="I1288">
        <v>29</v>
      </c>
      <c r="J1288">
        <v>0.74665</v>
      </c>
    </row>
    <row r="1289" spans="1:10" ht="12.75">
      <c r="A1289" t="s">
        <v>818</v>
      </c>
      <c r="B1289" t="s">
        <v>4</v>
      </c>
      <c r="C1289" t="s">
        <v>1199</v>
      </c>
      <c r="D1289" t="s">
        <v>4</v>
      </c>
      <c r="E1289">
        <v>342</v>
      </c>
      <c r="F1289">
        <v>1.03</v>
      </c>
      <c r="G1289">
        <v>0</v>
      </c>
      <c r="H1289">
        <v>70</v>
      </c>
      <c r="I1289">
        <v>30</v>
      </c>
      <c r="J1289">
        <v>0.74739</v>
      </c>
    </row>
    <row r="1290" spans="1:10" ht="12.75">
      <c r="A1290" t="s">
        <v>982</v>
      </c>
      <c r="B1290" t="s">
        <v>2</v>
      </c>
      <c r="C1290" t="s">
        <v>2</v>
      </c>
      <c r="D1290" t="s">
        <v>1199</v>
      </c>
      <c r="E1290">
        <v>275</v>
      </c>
      <c r="F1290">
        <v>1.03</v>
      </c>
      <c r="G1290">
        <v>1</v>
      </c>
      <c r="H1290">
        <v>71</v>
      </c>
      <c r="I1290">
        <v>29</v>
      </c>
      <c r="J1290">
        <v>0.74814</v>
      </c>
    </row>
    <row r="1291" spans="1:10" ht="12.75">
      <c r="A1291" t="s">
        <v>884</v>
      </c>
      <c r="B1291" t="s">
        <v>1199</v>
      </c>
      <c r="C1291" t="s">
        <v>4</v>
      </c>
      <c r="D1291" t="s">
        <v>1199</v>
      </c>
      <c r="E1291">
        <v>243</v>
      </c>
      <c r="F1291">
        <v>1.03</v>
      </c>
      <c r="G1291">
        <v>0</v>
      </c>
      <c r="H1291">
        <v>70</v>
      </c>
      <c r="I1291">
        <v>30</v>
      </c>
      <c r="J1291">
        <v>0.74888</v>
      </c>
    </row>
    <row r="1292" spans="1:10" ht="12.75">
      <c r="A1292" t="s">
        <v>735</v>
      </c>
      <c r="B1292" t="s">
        <v>4</v>
      </c>
      <c r="C1292" t="s">
        <v>5</v>
      </c>
      <c r="D1292" t="s">
        <v>3</v>
      </c>
      <c r="E1292">
        <v>161</v>
      </c>
      <c r="F1292">
        <v>1.03</v>
      </c>
      <c r="G1292">
        <v>0</v>
      </c>
      <c r="H1292">
        <v>70</v>
      </c>
      <c r="I1292">
        <v>30</v>
      </c>
      <c r="J1292">
        <v>0.74963</v>
      </c>
    </row>
    <row r="1293" spans="1:10" ht="12.75">
      <c r="A1293" t="s">
        <v>335</v>
      </c>
      <c r="B1293" t="s">
        <v>5</v>
      </c>
      <c r="C1293" t="s">
        <v>4</v>
      </c>
      <c r="D1293" t="s">
        <v>5</v>
      </c>
      <c r="E1293">
        <v>141</v>
      </c>
      <c r="F1293">
        <v>1.03</v>
      </c>
      <c r="G1293">
        <v>0</v>
      </c>
      <c r="H1293">
        <v>70</v>
      </c>
      <c r="I1293">
        <v>30</v>
      </c>
      <c r="J1293">
        <v>0.75037</v>
      </c>
    </row>
    <row r="1294" spans="1:10" ht="12.75">
      <c r="A1294" t="s">
        <v>910</v>
      </c>
      <c r="B1294" t="s">
        <v>2</v>
      </c>
      <c r="C1294" t="s">
        <v>1199</v>
      </c>
      <c r="D1294" t="s">
        <v>2</v>
      </c>
      <c r="E1294">
        <v>35</v>
      </c>
      <c r="F1294">
        <v>1.03</v>
      </c>
      <c r="G1294">
        <v>0</v>
      </c>
      <c r="H1294">
        <v>70</v>
      </c>
      <c r="I1294">
        <v>30</v>
      </c>
      <c r="J1294">
        <v>0.75112</v>
      </c>
    </row>
    <row r="1295" spans="1:10" ht="12.75">
      <c r="A1295" t="s">
        <v>939</v>
      </c>
      <c r="B1295" t="s">
        <v>2</v>
      </c>
      <c r="C1295" t="s">
        <v>2</v>
      </c>
      <c r="D1295" t="s">
        <v>1199</v>
      </c>
      <c r="E1295">
        <v>520</v>
      </c>
      <c r="F1295">
        <v>1.04</v>
      </c>
      <c r="G1295">
        <v>1</v>
      </c>
      <c r="H1295">
        <v>70</v>
      </c>
      <c r="I1295">
        <v>30</v>
      </c>
      <c r="J1295">
        <v>0.75186</v>
      </c>
    </row>
    <row r="1296" spans="1:10" ht="12.75">
      <c r="A1296" t="s">
        <v>534</v>
      </c>
      <c r="B1296" t="s">
        <v>3</v>
      </c>
      <c r="C1296" t="s">
        <v>2</v>
      </c>
      <c r="D1296" t="s">
        <v>1199</v>
      </c>
      <c r="E1296">
        <v>517</v>
      </c>
      <c r="F1296">
        <v>1.04</v>
      </c>
      <c r="G1296">
        <v>0</v>
      </c>
      <c r="H1296">
        <v>70</v>
      </c>
      <c r="I1296">
        <v>30</v>
      </c>
      <c r="J1296">
        <v>0.75261</v>
      </c>
    </row>
    <row r="1297" spans="1:10" ht="12.75">
      <c r="A1297" t="s">
        <v>952</v>
      </c>
      <c r="B1297" t="s">
        <v>1199</v>
      </c>
      <c r="C1297" t="s">
        <v>1199</v>
      </c>
      <c r="D1297" t="s">
        <v>4</v>
      </c>
      <c r="E1297">
        <v>407</v>
      </c>
      <c r="F1297">
        <v>1.04</v>
      </c>
      <c r="G1297">
        <v>1</v>
      </c>
      <c r="H1297">
        <v>70</v>
      </c>
      <c r="I1297">
        <v>30</v>
      </c>
      <c r="J1297">
        <v>0.75335</v>
      </c>
    </row>
    <row r="1298" spans="1:10" ht="12.75">
      <c r="A1298" t="s">
        <v>663</v>
      </c>
      <c r="B1298" t="s">
        <v>1199</v>
      </c>
      <c r="C1298" t="s">
        <v>1199</v>
      </c>
      <c r="D1298" t="s">
        <v>2</v>
      </c>
      <c r="E1298">
        <v>386</v>
      </c>
      <c r="F1298">
        <v>1.04</v>
      </c>
      <c r="G1298">
        <v>1</v>
      </c>
      <c r="H1298">
        <v>70</v>
      </c>
      <c r="I1298">
        <v>30</v>
      </c>
      <c r="J1298">
        <v>0.7541</v>
      </c>
    </row>
    <row r="1299" spans="1:10" ht="12.75">
      <c r="A1299" t="s">
        <v>1344</v>
      </c>
      <c r="B1299" t="s">
        <v>2</v>
      </c>
      <c r="C1299" t="s">
        <v>2</v>
      </c>
      <c r="D1299" t="s">
        <v>1199</v>
      </c>
      <c r="E1299">
        <v>377</v>
      </c>
      <c r="F1299">
        <v>1.04</v>
      </c>
      <c r="G1299">
        <v>1</v>
      </c>
      <c r="H1299">
        <v>70</v>
      </c>
      <c r="I1299">
        <v>30</v>
      </c>
      <c r="J1299">
        <v>0.75484</v>
      </c>
    </row>
    <row r="1300" spans="1:10" ht="12.75">
      <c r="A1300" t="s">
        <v>946</v>
      </c>
      <c r="B1300" t="s">
        <v>1199</v>
      </c>
      <c r="C1300" t="s">
        <v>1199</v>
      </c>
      <c r="D1300" t="s">
        <v>4</v>
      </c>
      <c r="E1300">
        <v>376</v>
      </c>
      <c r="F1300">
        <v>1.04</v>
      </c>
      <c r="G1300">
        <v>1</v>
      </c>
      <c r="H1300">
        <v>70</v>
      </c>
      <c r="I1300">
        <v>30</v>
      </c>
      <c r="J1300">
        <v>0.75559</v>
      </c>
    </row>
    <row r="1301" spans="1:10" ht="12.75">
      <c r="A1301" t="s">
        <v>1085</v>
      </c>
      <c r="B1301" t="s">
        <v>2</v>
      </c>
      <c r="C1301" t="s">
        <v>2</v>
      </c>
      <c r="D1301" t="s">
        <v>1199</v>
      </c>
      <c r="E1301">
        <v>360</v>
      </c>
      <c r="F1301">
        <v>1.04</v>
      </c>
      <c r="G1301">
        <v>1</v>
      </c>
      <c r="H1301">
        <v>70</v>
      </c>
      <c r="I1301">
        <v>30</v>
      </c>
      <c r="J1301">
        <v>0.75633</v>
      </c>
    </row>
    <row r="1302" spans="1:10" ht="12.75">
      <c r="A1302" t="s">
        <v>889</v>
      </c>
      <c r="B1302" t="s">
        <v>1199</v>
      </c>
      <c r="C1302" t="s">
        <v>1199</v>
      </c>
      <c r="D1302" t="s">
        <v>2</v>
      </c>
      <c r="E1302">
        <v>355</v>
      </c>
      <c r="F1302">
        <v>1.04</v>
      </c>
      <c r="G1302">
        <v>1</v>
      </c>
      <c r="H1302">
        <v>70</v>
      </c>
      <c r="I1302">
        <v>30</v>
      </c>
      <c r="J1302">
        <v>0.75708</v>
      </c>
    </row>
    <row r="1303" spans="1:10" ht="12.75">
      <c r="A1303" t="s">
        <v>1345</v>
      </c>
      <c r="B1303" t="s">
        <v>3</v>
      </c>
      <c r="C1303" t="s">
        <v>2</v>
      </c>
      <c r="D1303" t="s">
        <v>3</v>
      </c>
      <c r="E1303">
        <v>303</v>
      </c>
      <c r="F1303">
        <v>1.04</v>
      </c>
      <c r="G1303">
        <v>0</v>
      </c>
      <c r="H1303">
        <v>70</v>
      </c>
      <c r="I1303">
        <v>30</v>
      </c>
      <c r="J1303">
        <v>0.75782</v>
      </c>
    </row>
    <row r="1304" spans="1:10" ht="12.75">
      <c r="A1304" t="s">
        <v>1019</v>
      </c>
      <c r="B1304" t="s">
        <v>2</v>
      </c>
      <c r="C1304" t="s">
        <v>2</v>
      </c>
      <c r="D1304" t="s">
        <v>1199</v>
      </c>
      <c r="E1304">
        <v>132</v>
      </c>
      <c r="F1304">
        <v>1.04</v>
      </c>
      <c r="G1304">
        <v>1</v>
      </c>
      <c r="H1304">
        <v>70</v>
      </c>
      <c r="I1304">
        <v>30</v>
      </c>
      <c r="J1304">
        <v>0.75857</v>
      </c>
    </row>
    <row r="1305" spans="1:10" ht="12.75">
      <c r="A1305" t="s">
        <v>185</v>
      </c>
      <c r="B1305" t="s">
        <v>3</v>
      </c>
      <c r="C1305" t="s">
        <v>3</v>
      </c>
      <c r="D1305" t="s">
        <v>5</v>
      </c>
      <c r="E1305">
        <v>114</v>
      </c>
      <c r="F1305">
        <v>1.04</v>
      </c>
      <c r="G1305">
        <v>1</v>
      </c>
      <c r="H1305">
        <v>70</v>
      </c>
      <c r="I1305">
        <v>30</v>
      </c>
      <c r="J1305">
        <v>0.75931</v>
      </c>
    </row>
    <row r="1306" spans="1:10" ht="12.75">
      <c r="A1306" t="s">
        <v>311</v>
      </c>
      <c r="B1306" t="s">
        <v>2</v>
      </c>
      <c r="C1306" t="s">
        <v>2</v>
      </c>
      <c r="D1306" t="s">
        <v>1199</v>
      </c>
      <c r="E1306">
        <v>61</v>
      </c>
      <c r="F1306">
        <v>1.04</v>
      </c>
      <c r="G1306">
        <v>1</v>
      </c>
      <c r="H1306">
        <v>70</v>
      </c>
      <c r="I1306">
        <v>30</v>
      </c>
      <c r="J1306">
        <v>0.76006</v>
      </c>
    </row>
    <row r="1307" spans="1:10" ht="12.75">
      <c r="A1307" t="s">
        <v>662</v>
      </c>
      <c r="B1307" t="s">
        <v>1199</v>
      </c>
      <c r="C1307" t="s">
        <v>1199</v>
      </c>
      <c r="D1307" t="s">
        <v>2</v>
      </c>
      <c r="E1307">
        <v>501</v>
      </c>
      <c r="F1307">
        <v>1.05</v>
      </c>
      <c r="G1307">
        <v>1</v>
      </c>
      <c r="H1307">
        <v>70</v>
      </c>
      <c r="I1307">
        <v>30</v>
      </c>
      <c r="J1307">
        <v>0.7608</v>
      </c>
    </row>
    <row r="1308" spans="1:10" ht="12.75">
      <c r="A1308" t="s">
        <v>774</v>
      </c>
      <c r="B1308" t="s">
        <v>1199</v>
      </c>
      <c r="C1308" t="s">
        <v>1199</v>
      </c>
      <c r="D1308" t="s">
        <v>3</v>
      </c>
      <c r="E1308">
        <v>454</v>
      </c>
      <c r="F1308">
        <v>1.05</v>
      </c>
      <c r="G1308">
        <v>1</v>
      </c>
      <c r="H1308">
        <v>70</v>
      </c>
      <c r="I1308">
        <v>30</v>
      </c>
      <c r="J1308">
        <v>0.76155</v>
      </c>
    </row>
    <row r="1309" spans="1:10" ht="12.75">
      <c r="A1309" t="s">
        <v>1067</v>
      </c>
      <c r="B1309" t="s">
        <v>1199</v>
      </c>
      <c r="C1309" t="s">
        <v>1199</v>
      </c>
      <c r="D1309" t="s">
        <v>4</v>
      </c>
      <c r="E1309">
        <v>412</v>
      </c>
      <c r="F1309">
        <v>1.05</v>
      </c>
      <c r="G1309">
        <v>1</v>
      </c>
      <c r="H1309">
        <v>70</v>
      </c>
      <c r="I1309">
        <v>30</v>
      </c>
      <c r="J1309">
        <v>0.7623</v>
      </c>
    </row>
    <row r="1310" spans="1:10" ht="12.75">
      <c r="A1310" t="s">
        <v>608</v>
      </c>
      <c r="B1310" t="s">
        <v>1199</v>
      </c>
      <c r="C1310" t="s">
        <v>1199</v>
      </c>
      <c r="D1310" t="s">
        <v>3</v>
      </c>
      <c r="E1310">
        <v>362</v>
      </c>
      <c r="F1310">
        <v>1.05</v>
      </c>
      <c r="G1310">
        <v>1</v>
      </c>
      <c r="H1310">
        <v>70</v>
      </c>
      <c r="I1310">
        <v>30</v>
      </c>
      <c r="J1310">
        <v>0.76304</v>
      </c>
    </row>
    <row r="1311" spans="1:10" ht="12.75">
      <c r="A1311" t="s">
        <v>1072</v>
      </c>
      <c r="B1311" t="s">
        <v>2</v>
      </c>
      <c r="C1311" t="s">
        <v>2</v>
      </c>
      <c r="D1311" t="s">
        <v>3</v>
      </c>
      <c r="E1311">
        <v>350</v>
      </c>
      <c r="F1311">
        <v>1.05</v>
      </c>
      <c r="G1311">
        <v>1</v>
      </c>
      <c r="H1311">
        <v>71</v>
      </c>
      <c r="I1311">
        <v>29</v>
      </c>
      <c r="J1311">
        <v>0.76379</v>
      </c>
    </row>
    <row r="1312" spans="1:10" ht="12.75">
      <c r="A1312" t="s">
        <v>584</v>
      </c>
      <c r="B1312" t="s">
        <v>3</v>
      </c>
      <c r="C1312" t="s">
        <v>2</v>
      </c>
      <c r="D1312" t="s">
        <v>3</v>
      </c>
      <c r="E1312">
        <v>340</v>
      </c>
      <c r="F1312">
        <v>1.05</v>
      </c>
      <c r="G1312">
        <v>0</v>
      </c>
      <c r="H1312">
        <v>70</v>
      </c>
      <c r="I1312">
        <v>30</v>
      </c>
      <c r="J1312">
        <v>0.76453</v>
      </c>
    </row>
    <row r="1313" spans="1:10" ht="12.75">
      <c r="A1313" t="s">
        <v>830</v>
      </c>
      <c r="B1313" t="s">
        <v>2</v>
      </c>
      <c r="C1313" t="s">
        <v>1199</v>
      </c>
      <c r="D1313" t="s">
        <v>2</v>
      </c>
      <c r="E1313">
        <v>324</v>
      </c>
      <c r="F1313">
        <v>1.05</v>
      </c>
      <c r="G1313">
        <v>0</v>
      </c>
      <c r="H1313">
        <v>70</v>
      </c>
      <c r="I1313">
        <v>30</v>
      </c>
      <c r="J1313">
        <v>0.76528</v>
      </c>
    </row>
    <row r="1314" spans="1:10" ht="12.75">
      <c r="A1314" t="s">
        <v>941</v>
      </c>
      <c r="B1314" t="s">
        <v>1199</v>
      </c>
      <c r="C1314" t="s">
        <v>1199</v>
      </c>
      <c r="D1314" t="s">
        <v>3</v>
      </c>
      <c r="E1314">
        <v>307</v>
      </c>
      <c r="F1314">
        <v>1.05</v>
      </c>
      <c r="G1314">
        <v>1</v>
      </c>
      <c r="H1314">
        <v>70</v>
      </c>
      <c r="I1314">
        <v>30</v>
      </c>
      <c r="J1314">
        <v>0.76602</v>
      </c>
    </row>
    <row r="1315" spans="1:10" ht="12.75">
      <c r="A1315" t="s">
        <v>784</v>
      </c>
      <c r="B1315" t="s">
        <v>4</v>
      </c>
      <c r="C1315" t="s">
        <v>4</v>
      </c>
      <c r="D1315" t="s">
        <v>3</v>
      </c>
      <c r="E1315">
        <v>289</v>
      </c>
      <c r="F1315">
        <v>1.05</v>
      </c>
      <c r="G1315">
        <v>1</v>
      </c>
      <c r="H1315">
        <v>70</v>
      </c>
      <c r="I1315">
        <v>30</v>
      </c>
      <c r="J1315">
        <v>0.76677</v>
      </c>
    </row>
    <row r="1316" spans="1:10" ht="12.75">
      <c r="A1316" t="s">
        <v>536</v>
      </c>
      <c r="B1316" t="s">
        <v>2</v>
      </c>
      <c r="C1316" t="s">
        <v>1199</v>
      </c>
      <c r="D1316" t="s">
        <v>2</v>
      </c>
      <c r="E1316">
        <v>274</v>
      </c>
      <c r="F1316">
        <v>1.05</v>
      </c>
      <c r="G1316">
        <v>0</v>
      </c>
      <c r="H1316">
        <v>70</v>
      </c>
      <c r="I1316">
        <v>30</v>
      </c>
      <c r="J1316">
        <v>0.76751</v>
      </c>
    </row>
    <row r="1317" spans="1:10" ht="12.75">
      <c r="A1317" t="s">
        <v>543</v>
      </c>
      <c r="B1317" t="s">
        <v>5</v>
      </c>
      <c r="C1317" t="s">
        <v>2</v>
      </c>
      <c r="D1317" t="s">
        <v>3</v>
      </c>
      <c r="E1317">
        <v>271</v>
      </c>
      <c r="F1317">
        <v>1.05</v>
      </c>
      <c r="G1317">
        <v>0</v>
      </c>
      <c r="H1317">
        <v>70</v>
      </c>
      <c r="I1317">
        <v>30</v>
      </c>
      <c r="J1317">
        <v>0.76826</v>
      </c>
    </row>
    <row r="1318" spans="1:10" ht="12.75">
      <c r="A1318" t="s">
        <v>1048</v>
      </c>
      <c r="B1318" t="s">
        <v>1199</v>
      </c>
      <c r="C1318" t="s">
        <v>1199</v>
      </c>
      <c r="D1318" t="s">
        <v>3</v>
      </c>
      <c r="E1318">
        <v>212</v>
      </c>
      <c r="F1318">
        <v>1.05</v>
      </c>
      <c r="G1318">
        <v>1</v>
      </c>
      <c r="H1318">
        <v>70</v>
      </c>
      <c r="I1318">
        <v>30</v>
      </c>
      <c r="J1318">
        <v>0.769</v>
      </c>
    </row>
    <row r="1319" spans="1:10" ht="12.75">
      <c r="A1319" t="s">
        <v>653</v>
      </c>
      <c r="B1319" t="s">
        <v>3</v>
      </c>
      <c r="C1319" t="s">
        <v>4</v>
      </c>
      <c r="D1319" t="s">
        <v>1199</v>
      </c>
      <c r="E1319">
        <v>173</v>
      </c>
      <c r="F1319">
        <v>1.05</v>
      </c>
      <c r="G1319">
        <v>0</v>
      </c>
      <c r="H1319">
        <v>70</v>
      </c>
      <c r="I1319">
        <v>30</v>
      </c>
      <c r="J1319">
        <v>0.76975</v>
      </c>
    </row>
    <row r="1320" spans="1:10" ht="12.75">
      <c r="A1320" t="s">
        <v>1051</v>
      </c>
      <c r="B1320" t="s">
        <v>4</v>
      </c>
      <c r="C1320" t="s">
        <v>3</v>
      </c>
      <c r="D1320" t="s">
        <v>1199</v>
      </c>
      <c r="E1320">
        <v>169</v>
      </c>
      <c r="F1320">
        <v>1.05</v>
      </c>
      <c r="G1320">
        <v>0</v>
      </c>
      <c r="H1320">
        <v>70</v>
      </c>
      <c r="I1320">
        <v>30</v>
      </c>
      <c r="J1320">
        <v>0.77049</v>
      </c>
    </row>
    <row r="1321" spans="1:10" ht="12.75">
      <c r="A1321" t="s">
        <v>904</v>
      </c>
      <c r="B1321" t="s">
        <v>2</v>
      </c>
      <c r="C1321" t="s">
        <v>1199</v>
      </c>
      <c r="D1321" t="s">
        <v>3</v>
      </c>
      <c r="E1321">
        <v>132</v>
      </c>
      <c r="F1321">
        <v>1.05</v>
      </c>
      <c r="G1321">
        <v>0</v>
      </c>
      <c r="H1321">
        <v>70</v>
      </c>
      <c r="I1321">
        <v>30</v>
      </c>
      <c r="J1321">
        <v>0.77124</v>
      </c>
    </row>
    <row r="1322" spans="1:10" ht="12.75">
      <c r="A1322" t="s">
        <v>1058</v>
      </c>
      <c r="B1322" t="s">
        <v>3</v>
      </c>
      <c r="C1322" t="s">
        <v>1199</v>
      </c>
      <c r="D1322" t="s">
        <v>4</v>
      </c>
      <c r="E1322">
        <v>106</v>
      </c>
      <c r="F1322">
        <v>1.05</v>
      </c>
      <c r="G1322">
        <v>0</v>
      </c>
      <c r="H1322">
        <v>70</v>
      </c>
      <c r="I1322">
        <v>30</v>
      </c>
      <c r="J1322">
        <v>0.77198</v>
      </c>
    </row>
    <row r="1323" spans="1:10" ht="12.75">
      <c r="A1323" t="s">
        <v>766</v>
      </c>
      <c r="B1323" t="s">
        <v>2</v>
      </c>
      <c r="C1323" t="s">
        <v>1199</v>
      </c>
      <c r="D1323" t="s">
        <v>2</v>
      </c>
      <c r="E1323">
        <v>79</v>
      </c>
      <c r="F1323">
        <v>1.05</v>
      </c>
      <c r="G1323">
        <v>0</v>
      </c>
      <c r="H1323">
        <v>70</v>
      </c>
      <c r="I1323">
        <v>30</v>
      </c>
      <c r="J1323">
        <v>0.77273</v>
      </c>
    </row>
    <row r="1324" spans="1:10" ht="12.75">
      <c r="A1324" t="s">
        <v>1005</v>
      </c>
      <c r="B1324" t="s">
        <v>3</v>
      </c>
      <c r="C1324" t="s">
        <v>2</v>
      </c>
      <c r="D1324" t="s">
        <v>3</v>
      </c>
      <c r="E1324">
        <v>65</v>
      </c>
      <c r="F1324">
        <v>1.05</v>
      </c>
      <c r="G1324">
        <v>0</v>
      </c>
      <c r="H1324">
        <v>70</v>
      </c>
      <c r="I1324">
        <v>30</v>
      </c>
      <c r="J1324">
        <v>0.77347</v>
      </c>
    </row>
    <row r="1325" spans="1:10" ht="12.75">
      <c r="A1325" t="s">
        <v>1059</v>
      </c>
      <c r="B1325" t="s">
        <v>1199</v>
      </c>
      <c r="C1325" t="s">
        <v>1199</v>
      </c>
      <c r="D1325" t="s">
        <v>2</v>
      </c>
      <c r="E1325">
        <v>35</v>
      </c>
      <c r="F1325">
        <v>1.05</v>
      </c>
      <c r="G1325">
        <v>1</v>
      </c>
      <c r="H1325">
        <v>70</v>
      </c>
      <c r="I1325">
        <v>30</v>
      </c>
      <c r="J1325">
        <v>0.77422</v>
      </c>
    </row>
    <row r="1326" spans="1:10" ht="12.75">
      <c r="A1326" t="s">
        <v>798</v>
      </c>
      <c r="B1326" t="s">
        <v>1199</v>
      </c>
      <c r="C1326" t="s">
        <v>1199</v>
      </c>
      <c r="D1326" t="s">
        <v>2</v>
      </c>
      <c r="E1326">
        <v>25</v>
      </c>
      <c r="F1326">
        <v>1.05</v>
      </c>
      <c r="G1326">
        <v>1</v>
      </c>
      <c r="H1326">
        <v>70</v>
      </c>
      <c r="I1326">
        <v>30</v>
      </c>
      <c r="J1326">
        <v>0.77496</v>
      </c>
    </row>
    <row r="1327" spans="1:10" ht="12.75">
      <c r="A1327" t="s">
        <v>883</v>
      </c>
      <c r="B1327" t="s">
        <v>1199</v>
      </c>
      <c r="C1327" t="s">
        <v>3</v>
      </c>
      <c r="D1327" t="s">
        <v>2</v>
      </c>
      <c r="E1327">
        <v>6</v>
      </c>
      <c r="F1327">
        <v>1.05</v>
      </c>
      <c r="G1327">
        <v>0</v>
      </c>
      <c r="H1327">
        <v>70</v>
      </c>
      <c r="I1327">
        <v>30</v>
      </c>
      <c r="J1327">
        <v>0.77571</v>
      </c>
    </row>
    <row r="1328" spans="1:10" ht="12.75">
      <c r="A1328" t="s">
        <v>856</v>
      </c>
      <c r="B1328" t="s">
        <v>2</v>
      </c>
      <c r="C1328" t="s">
        <v>3</v>
      </c>
      <c r="D1328" t="s">
        <v>2</v>
      </c>
      <c r="E1328">
        <v>313</v>
      </c>
      <c r="F1328">
        <v>1.06</v>
      </c>
      <c r="G1328">
        <v>0</v>
      </c>
      <c r="H1328">
        <v>70</v>
      </c>
      <c r="I1328">
        <v>30</v>
      </c>
      <c r="J1328">
        <v>0.77645</v>
      </c>
    </row>
    <row r="1329" spans="1:10" ht="12.75">
      <c r="A1329" t="s">
        <v>838</v>
      </c>
      <c r="B1329" t="s">
        <v>4</v>
      </c>
      <c r="C1329" t="s">
        <v>2</v>
      </c>
      <c r="D1329" t="s">
        <v>4</v>
      </c>
      <c r="E1329">
        <v>296</v>
      </c>
      <c r="F1329">
        <v>1.06</v>
      </c>
      <c r="G1329">
        <v>0</v>
      </c>
      <c r="H1329">
        <v>70</v>
      </c>
      <c r="I1329">
        <v>30</v>
      </c>
      <c r="J1329">
        <v>0.7772</v>
      </c>
    </row>
    <row r="1330" spans="1:10" ht="12.75">
      <c r="A1330" t="s">
        <v>997</v>
      </c>
      <c r="B1330" t="s">
        <v>5</v>
      </c>
      <c r="C1330" t="s">
        <v>1199</v>
      </c>
      <c r="D1330" t="s">
        <v>2</v>
      </c>
      <c r="E1330">
        <v>284</v>
      </c>
      <c r="F1330">
        <v>1.06</v>
      </c>
      <c r="G1330">
        <v>0</v>
      </c>
      <c r="H1330">
        <v>70</v>
      </c>
      <c r="I1330">
        <v>30</v>
      </c>
      <c r="J1330">
        <v>0.77794</v>
      </c>
    </row>
    <row r="1331" spans="1:10" ht="12.75">
      <c r="A1331" t="s">
        <v>1033</v>
      </c>
      <c r="B1331" t="s">
        <v>3</v>
      </c>
      <c r="C1331" t="s">
        <v>3</v>
      </c>
      <c r="D1331" t="s">
        <v>2</v>
      </c>
      <c r="E1331">
        <v>258</v>
      </c>
      <c r="F1331">
        <v>1.06</v>
      </c>
      <c r="G1331">
        <v>1</v>
      </c>
      <c r="H1331">
        <v>70</v>
      </c>
      <c r="I1331">
        <v>30</v>
      </c>
      <c r="J1331">
        <v>0.77869</v>
      </c>
    </row>
    <row r="1332" spans="1:10" ht="12.75">
      <c r="A1332" t="s">
        <v>775</v>
      </c>
      <c r="B1332" t="s">
        <v>1199</v>
      </c>
      <c r="C1332" t="s">
        <v>1199</v>
      </c>
      <c r="D1332" t="s">
        <v>2</v>
      </c>
      <c r="E1332">
        <v>250</v>
      </c>
      <c r="F1332">
        <v>1.06</v>
      </c>
      <c r="G1332">
        <v>1</v>
      </c>
      <c r="H1332">
        <v>70</v>
      </c>
      <c r="I1332">
        <v>30</v>
      </c>
      <c r="J1332">
        <v>0.77943</v>
      </c>
    </row>
    <row r="1333" spans="1:10" ht="12.75">
      <c r="A1333" t="s">
        <v>1049</v>
      </c>
      <c r="B1333" t="s">
        <v>4</v>
      </c>
      <c r="C1333" t="s">
        <v>4</v>
      </c>
      <c r="D1333" t="s">
        <v>1199</v>
      </c>
      <c r="E1333">
        <v>167</v>
      </c>
      <c r="F1333">
        <v>1.06</v>
      </c>
      <c r="G1333">
        <v>1</v>
      </c>
      <c r="H1333">
        <v>70</v>
      </c>
      <c r="I1333">
        <v>30</v>
      </c>
      <c r="J1333">
        <v>0.78018</v>
      </c>
    </row>
    <row r="1334" spans="1:10" ht="12.75">
      <c r="A1334" t="s">
        <v>1195</v>
      </c>
      <c r="B1334" t="s">
        <v>2</v>
      </c>
      <c r="C1334" t="s">
        <v>2</v>
      </c>
      <c r="D1334" t="s">
        <v>3</v>
      </c>
      <c r="E1334">
        <v>548</v>
      </c>
      <c r="F1334">
        <v>1.07</v>
      </c>
      <c r="G1334">
        <v>1</v>
      </c>
      <c r="H1334">
        <v>70</v>
      </c>
      <c r="I1334">
        <v>30</v>
      </c>
      <c r="J1334">
        <v>0.78092</v>
      </c>
    </row>
    <row r="1335" spans="1:10" ht="12.75">
      <c r="A1335" t="s">
        <v>795</v>
      </c>
      <c r="B1335" t="s">
        <v>4</v>
      </c>
      <c r="C1335" t="s">
        <v>4</v>
      </c>
      <c r="D1335" t="s">
        <v>5</v>
      </c>
      <c r="E1335">
        <v>521</v>
      </c>
      <c r="F1335">
        <v>1.07</v>
      </c>
      <c r="G1335">
        <v>1</v>
      </c>
      <c r="H1335">
        <v>70</v>
      </c>
      <c r="I1335">
        <v>30</v>
      </c>
      <c r="J1335">
        <v>0.78167</v>
      </c>
    </row>
    <row r="1336" spans="1:10" ht="12.75">
      <c r="A1336" t="s">
        <v>707</v>
      </c>
      <c r="B1336" t="s">
        <v>2</v>
      </c>
      <c r="C1336" t="s">
        <v>1199</v>
      </c>
      <c r="D1336" t="s">
        <v>2</v>
      </c>
      <c r="E1336">
        <v>439</v>
      </c>
      <c r="F1336">
        <v>1.07</v>
      </c>
      <c r="G1336">
        <v>0</v>
      </c>
      <c r="H1336">
        <v>70</v>
      </c>
      <c r="I1336">
        <v>30</v>
      </c>
      <c r="J1336">
        <v>0.78241</v>
      </c>
    </row>
    <row r="1337" spans="1:10" ht="12.75">
      <c r="A1337" t="s">
        <v>235</v>
      </c>
      <c r="B1337" t="s">
        <v>3</v>
      </c>
      <c r="C1337" t="s">
        <v>4</v>
      </c>
      <c r="D1337" t="s">
        <v>3</v>
      </c>
      <c r="E1337">
        <v>347</v>
      </c>
      <c r="F1337">
        <v>1.07</v>
      </c>
      <c r="G1337">
        <v>0</v>
      </c>
      <c r="H1337">
        <v>70</v>
      </c>
      <c r="I1337">
        <v>30</v>
      </c>
      <c r="J1337">
        <v>0.78316</v>
      </c>
    </row>
    <row r="1338" spans="1:10" ht="12.75">
      <c r="A1338" t="s">
        <v>986</v>
      </c>
      <c r="B1338" t="s">
        <v>2</v>
      </c>
      <c r="C1338" t="s">
        <v>1199</v>
      </c>
      <c r="D1338" t="s">
        <v>3</v>
      </c>
      <c r="E1338">
        <v>317</v>
      </c>
      <c r="F1338">
        <v>1.07</v>
      </c>
      <c r="G1338">
        <v>0</v>
      </c>
      <c r="H1338">
        <v>70</v>
      </c>
      <c r="I1338">
        <v>30</v>
      </c>
      <c r="J1338">
        <v>0.7839</v>
      </c>
    </row>
    <row r="1339" spans="1:10" ht="12.75">
      <c r="A1339" t="s">
        <v>569</v>
      </c>
      <c r="B1339" t="s">
        <v>2</v>
      </c>
      <c r="C1339" t="s">
        <v>2</v>
      </c>
      <c r="D1339" t="s">
        <v>1199</v>
      </c>
      <c r="E1339">
        <v>284</v>
      </c>
      <c r="F1339">
        <v>1.07</v>
      </c>
      <c r="G1339">
        <v>1</v>
      </c>
      <c r="H1339">
        <v>70</v>
      </c>
      <c r="I1339">
        <v>30</v>
      </c>
      <c r="J1339">
        <v>0.78465</v>
      </c>
    </row>
    <row r="1340" spans="1:10" ht="12.75">
      <c r="A1340" t="s">
        <v>1346</v>
      </c>
      <c r="B1340" t="s">
        <v>1199</v>
      </c>
      <c r="C1340" t="s">
        <v>1199</v>
      </c>
      <c r="D1340" t="s">
        <v>3</v>
      </c>
      <c r="E1340">
        <v>281</v>
      </c>
      <c r="F1340">
        <v>1.07</v>
      </c>
      <c r="G1340">
        <v>1</v>
      </c>
      <c r="H1340">
        <v>70</v>
      </c>
      <c r="I1340">
        <v>30</v>
      </c>
      <c r="J1340">
        <v>0.78539</v>
      </c>
    </row>
    <row r="1341" spans="1:10" ht="12.75">
      <c r="A1341" t="s">
        <v>1347</v>
      </c>
      <c r="B1341" t="s">
        <v>2</v>
      </c>
      <c r="C1341" t="s">
        <v>1199</v>
      </c>
      <c r="D1341" t="s">
        <v>3</v>
      </c>
      <c r="E1341">
        <v>233</v>
      </c>
      <c r="F1341">
        <v>1.07</v>
      </c>
      <c r="G1341">
        <v>0</v>
      </c>
      <c r="H1341">
        <v>70</v>
      </c>
      <c r="I1341">
        <v>30</v>
      </c>
      <c r="J1341">
        <v>0.78614</v>
      </c>
    </row>
    <row r="1342" spans="1:10" ht="12.75">
      <c r="A1342" t="s">
        <v>669</v>
      </c>
      <c r="B1342" t="s">
        <v>2</v>
      </c>
      <c r="C1342" t="s">
        <v>2</v>
      </c>
      <c r="D1342" t="s">
        <v>3</v>
      </c>
      <c r="E1342">
        <v>207</v>
      </c>
      <c r="F1342">
        <v>1.07</v>
      </c>
      <c r="G1342">
        <v>1</v>
      </c>
      <c r="H1342">
        <v>70</v>
      </c>
      <c r="I1342">
        <v>30</v>
      </c>
      <c r="J1342">
        <v>0.78689</v>
      </c>
    </row>
    <row r="1343" spans="1:10" ht="12.75">
      <c r="A1343" t="s">
        <v>611</v>
      </c>
      <c r="B1343" t="s">
        <v>1199</v>
      </c>
      <c r="C1343" t="s">
        <v>1199</v>
      </c>
      <c r="D1343" t="s">
        <v>3</v>
      </c>
      <c r="E1343">
        <v>154</v>
      </c>
      <c r="F1343">
        <v>1.07</v>
      </c>
      <c r="G1343">
        <v>1</v>
      </c>
      <c r="H1343">
        <v>70</v>
      </c>
      <c r="I1343">
        <v>30</v>
      </c>
      <c r="J1343">
        <v>0.78763</v>
      </c>
    </row>
    <row r="1344" spans="1:10" ht="12.75">
      <c r="A1344" t="s">
        <v>1348</v>
      </c>
      <c r="B1344" t="s">
        <v>2</v>
      </c>
      <c r="C1344" t="s">
        <v>2</v>
      </c>
      <c r="D1344" t="s">
        <v>3</v>
      </c>
      <c r="E1344">
        <v>146</v>
      </c>
      <c r="F1344">
        <v>1.07</v>
      </c>
      <c r="G1344">
        <v>1</v>
      </c>
      <c r="H1344">
        <v>70</v>
      </c>
      <c r="I1344">
        <v>30</v>
      </c>
      <c r="J1344">
        <v>0.78838</v>
      </c>
    </row>
    <row r="1345" spans="1:10" ht="12.75">
      <c r="A1345" t="s">
        <v>1349</v>
      </c>
      <c r="B1345" t="s">
        <v>3</v>
      </c>
      <c r="C1345" t="s">
        <v>3</v>
      </c>
      <c r="D1345" t="s">
        <v>2</v>
      </c>
      <c r="E1345">
        <v>91</v>
      </c>
      <c r="F1345">
        <v>1.07</v>
      </c>
      <c r="G1345">
        <v>1</v>
      </c>
      <c r="H1345">
        <v>70</v>
      </c>
      <c r="I1345">
        <v>30</v>
      </c>
      <c r="J1345">
        <v>0.78912</v>
      </c>
    </row>
    <row r="1346" spans="1:10" ht="12.75">
      <c r="A1346" t="s">
        <v>1080</v>
      </c>
      <c r="B1346" t="s">
        <v>2</v>
      </c>
      <c r="C1346" t="s">
        <v>1199</v>
      </c>
      <c r="D1346" t="s">
        <v>2</v>
      </c>
      <c r="E1346">
        <v>66</v>
      </c>
      <c r="F1346">
        <v>1.07</v>
      </c>
      <c r="G1346">
        <v>0</v>
      </c>
      <c r="H1346">
        <v>70</v>
      </c>
      <c r="I1346">
        <v>30</v>
      </c>
      <c r="J1346">
        <v>0.78987</v>
      </c>
    </row>
    <row r="1347" spans="1:10" ht="12.75">
      <c r="A1347" t="s">
        <v>1350</v>
      </c>
      <c r="B1347" t="s">
        <v>3</v>
      </c>
      <c r="C1347" t="s">
        <v>2</v>
      </c>
      <c r="D1347" t="s">
        <v>3</v>
      </c>
      <c r="E1347">
        <v>338</v>
      </c>
      <c r="F1347">
        <v>1.08</v>
      </c>
      <c r="G1347">
        <v>0</v>
      </c>
      <c r="H1347">
        <v>70</v>
      </c>
      <c r="I1347">
        <v>30</v>
      </c>
      <c r="J1347">
        <v>0.79061</v>
      </c>
    </row>
    <row r="1348" spans="1:10" ht="12.75">
      <c r="A1348" t="s">
        <v>1174</v>
      </c>
      <c r="B1348" t="s">
        <v>3</v>
      </c>
      <c r="C1348" t="s">
        <v>3</v>
      </c>
      <c r="D1348" t="s">
        <v>2</v>
      </c>
      <c r="E1348">
        <v>305</v>
      </c>
      <c r="F1348">
        <v>1.08</v>
      </c>
      <c r="G1348">
        <v>1</v>
      </c>
      <c r="H1348">
        <v>70</v>
      </c>
      <c r="I1348">
        <v>30</v>
      </c>
      <c r="J1348">
        <v>0.79136</v>
      </c>
    </row>
    <row r="1349" spans="1:10" ht="12.75">
      <c r="A1349" t="s">
        <v>1022</v>
      </c>
      <c r="B1349" t="s">
        <v>5</v>
      </c>
      <c r="C1349" t="s">
        <v>1199</v>
      </c>
      <c r="D1349" t="s">
        <v>2</v>
      </c>
      <c r="E1349">
        <v>228</v>
      </c>
      <c r="F1349">
        <v>1.08</v>
      </c>
      <c r="G1349">
        <v>0</v>
      </c>
      <c r="H1349">
        <v>70</v>
      </c>
      <c r="I1349">
        <v>30</v>
      </c>
      <c r="J1349">
        <v>0.7921</v>
      </c>
    </row>
    <row r="1350" spans="1:10" ht="12.75">
      <c r="A1350" t="s">
        <v>1351</v>
      </c>
      <c r="B1350" t="s">
        <v>1199</v>
      </c>
      <c r="C1350" t="s">
        <v>1199</v>
      </c>
      <c r="D1350" t="s">
        <v>4</v>
      </c>
      <c r="E1350">
        <v>164</v>
      </c>
      <c r="F1350">
        <v>1.08</v>
      </c>
      <c r="G1350">
        <v>1</v>
      </c>
      <c r="H1350">
        <v>70</v>
      </c>
      <c r="I1350">
        <v>30</v>
      </c>
      <c r="J1350">
        <v>0.79285</v>
      </c>
    </row>
    <row r="1351" spans="1:10" ht="12.75">
      <c r="A1351" t="s">
        <v>1078</v>
      </c>
      <c r="B1351" t="s">
        <v>2</v>
      </c>
      <c r="C1351" t="s">
        <v>1199</v>
      </c>
      <c r="D1351" t="s">
        <v>2</v>
      </c>
      <c r="E1351">
        <v>162</v>
      </c>
      <c r="F1351">
        <v>1.08</v>
      </c>
      <c r="G1351">
        <v>0</v>
      </c>
      <c r="H1351">
        <v>70</v>
      </c>
      <c r="I1351">
        <v>30</v>
      </c>
      <c r="J1351">
        <v>0.79359</v>
      </c>
    </row>
    <row r="1352" spans="1:10" ht="12.75">
      <c r="A1352" t="s">
        <v>1164</v>
      </c>
      <c r="B1352" t="s">
        <v>4</v>
      </c>
      <c r="C1352" t="s">
        <v>2</v>
      </c>
      <c r="D1352" t="s">
        <v>1199</v>
      </c>
      <c r="E1352">
        <v>151</v>
      </c>
      <c r="F1352">
        <v>1.08</v>
      </c>
      <c r="G1352">
        <v>0</v>
      </c>
      <c r="H1352">
        <v>69</v>
      </c>
      <c r="I1352">
        <v>31</v>
      </c>
      <c r="J1352">
        <v>0.79434</v>
      </c>
    </row>
    <row r="1353" spans="1:10" ht="12.75">
      <c r="A1353" t="s">
        <v>778</v>
      </c>
      <c r="B1353" t="s">
        <v>1199</v>
      </c>
      <c r="C1353" t="s">
        <v>1199</v>
      </c>
      <c r="D1353" t="s">
        <v>3</v>
      </c>
      <c r="E1353">
        <v>108</v>
      </c>
      <c r="F1353">
        <v>1.08</v>
      </c>
      <c r="G1353">
        <v>1</v>
      </c>
      <c r="H1353">
        <v>70</v>
      </c>
      <c r="I1353">
        <v>30</v>
      </c>
      <c r="J1353">
        <v>0.79508</v>
      </c>
    </row>
    <row r="1354" spans="1:10" ht="12.75">
      <c r="A1354" t="s">
        <v>1352</v>
      </c>
      <c r="B1354" t="s">
        <v>1199</v>
      </c>
      <c r="C1354" t="s">
        <v>1199</v>
      </c>
      <c r="D1354" t="s">
        <v>4</v>
      </c>
      <c r="E1354">
        <v>86</v>
      </c>
      <c r="F1354">
        <v>1.08</v>
      </c>
      <c r="G1354">
        <v>1</v>
      </c>
      <c r="H1354">
        <v>70</v>
      </c>
      <c r="I1354">
        <v>30</v>
      </c>
      <c r="J1354">
        <v>0.79583</v>
      </c>
    </row>
    <row r="1355" spans="1:10" ht="12.75">
      <c r="A1355" t="s">
        <v>1160</v>
      </c>
      <c r="B1355" t="s">
        <v>1199</v>
      </c>
      <c r="C1355" t="s">
        <v>2</v>
      </c>
      <c r="D1355" t="s">
        <v>1199</v>
      </c>
      <c r="E1355">
        <v>84</v>
      </c>
      <c r="F1355">
        <v>1.08</v>
      </c>
      <c r="G1355">
        <v>0</v>
      </c>
      <c r="H1355">
        <v>69</v>
      </c>
      <c r="I1355">
        <v>31</v>
      </c>
      <c r="J1355">
        <v>0.79657</v>
      </c>
    </row>
    <row r="1356" spans="1:10" ht="12.75">
      <c r="A1356" t="s">
        <v>985</v>
      </c>
      <c r="B1356" t="s">
        <v>1199</v>
      </c>
      <c r="C1356" t="s">
        <v>1199</v>
      </c>
      <c r="D1356" t="s">
        <v>2</v>
      </c>
      <c r="E1356">
        <v>77</v>
      </c>
      <c r="F1356">
        <v>1.08</v>
      </c>
      <c r="G1356">
        <v>1</v>
      </c>
      <c r="H1356">
        <v>70</v>
      </c>
      <c r="I1356">
        <v>30</v>
      </c>
      <c r="J1356">
        <v>0.79732</v>
      </c>
    </row>
    <row r="1357" spans="1:10" ht="12.75">
      <c r="A1357" t="s">
        <v>914</v>
      </c>
      <c r="B1357" t="s">
        <v>3</v>
      </c>
      <c r="C1357" t="s">
        <v>1199</v>
      </c>
      <c r="D1357" t="s">
        <v>4</v>
      </c>
      <c r="E1357">
        <v>445</v>
      </c>
      <c r="F1357">
        <v>1.09</v>
      </c>
      <c r="G1357">
        <v>0</v>
      </c>
      <c r="H1357">
        <v>69</v>
      </c>
      <c r="I1357">
        <v>31</v>
      </c>
      <c r="J1357">
        <v>0.79806</v>
      </c>
    </row>
    <row r="1358" spans="1:10" ht="12.75">
      <c r="A1358" t="s">
        <v>820</v>
      </c>
      <c r="B1358" t="s">
        <v>1199</v>
      </c>
      <c r="C1358" t="s">
        <v>1199</v>
      </c>
      <c r="D1358" t="s">
        <v>4</v>
      </c>
      <c r="E1358">
        <v>432</v>
      </c>
      <c r="F1358">
        <v>1.09</v>
      </c>
      <c r="G1358">
        <v>1</v>
      </c>
      <c r="H1358">
        <v>69</v>
      </c>
      <c r="I1358">
        <v>31</v>
      </c>
      <c r="J1358">
        <v>0.79881</v>
      </c>
    </row>
    <row r="1359" spans="1:10" ht="12.75">
      <c r="A1359" t="s">
        <v>616</v>
      </c>
      <c r="B1359" t="s">
        <v>1199</v>
      </c>
      <c r="C1359" t="s">
        <v>1199</v>
      </c>
      <c r="D1359" t="s">
        <v>3</v>
      </c>
      <c r="E1359">
        <v>414</v>
      </c>
      <c r="F1359">
        <v>1.09</v>
      </c>
      <c r="G1359">
        <v>1</v>
      </c>
      <c r="H1359">
        <v>69</v>
      </c>
      <c r="I1359">
        <v>31</v>
      </c>
      <c r="J1359">
        <v>0.79955</v>
      </c>
    </row>
    <row r="1360" spans="1:10" ht="12.75">
      <c r="A1360" t="s">
        <v>1182</v>
      </c>
      <c r="B1360" t="s">
        <v>4</v>
      </c>
      <c r="C1360" t="s">
        <v>2</v>
      </c>
      <c r="D1360" t="s">
        <v>1199</v>
      </c>
      <c r="E1360">
        <v>404</v>
      </c>
      <c r="F1360">
        <v>1.09</v>
      </c>
      <c r="G1360">
        <v>0</v>
      </c>
      <c r="H1360">
        <v>69</v>
      </c>
      <c r="I1360">
        <v>31</v>
      </c>
      <c r="J1360">
        <v>0.8003</v>
      </c>
    </row>
    <row r="1361" spans="1:10" ht="12.75">
      <c r="A1361" t="s">
        <v>1353</v>
      </c>
      <c r="B1361" t="s">
        <v>1199</v>
      </c>
      <c r="C1361" t="s">
        <v>1199</v>
      </c>
      <c r="D1361" t="s">
        <v>3</v>
      </c>
      <c r="E1361">
        <v>399</v>
      </c>
      <c r="F1361">
        <v>1.09</v>
      </c>
      <c r="G1361">
        <v>1</v>
      </c>
      <c r="H1361">
        <v>69</v>
      </c>
      <c r="I1361">
        <v>31</v>
      </c>
      <c r="J1361">
        <v>0.80104</v>
      </c>
    </row>
    <row r="1362" spans="1:10" ht="12.75">
      <c r="A1362" t="s">
        <v>1069</v>
      </c>
      <c r="B1362" t="s">
        <v>2</v>
      </c>
      <c r="C1362" t="s">
        <v>3</v>
      </c>
      <c r="D1362" t="s">
        <v>2</v>
      </c>
      <c r="E1362">
        <v>356</v>
      </c>
      <c r="F1362">
        <v>1.09</v>
      </c>
      <c r="G1362">
        <v>0</v>
      </c>
      <c r="H1362">
        <v>69</v>
      </c>
      <c r="I1362">
        <v>31</v>
      </c>
      <c r="J1362">
        <v>0.80179</v>
      </c>
    </row>
    <row r="1363" spans="1:10" ht="12.75">
      <c r="A1363" t="s">
        <v>969</v>
      </c>
      <c r="B1363" t="s">
        <v>1199</v>
      </c>
      <c r="C1363" t="s">
        <v>1199</v>
      </c>
      <c r="D1363" t="s">
        <v>2</v>
      </c>
      <c r="E1363">
        <v>308</v>
      </c>
      <c r="F1363">
        <v>1.09</v>
      </c>
      <c r="G1363">
        <v>1</v>
      </c>
      <c r="H1363">
        <v>69</v>
      </c>
      <c r="I1363">
        <v>31</v>
      </c>
      <c r="J1363">
        <v>0.80253</v>
      </c>
    </row>
    <row r="1364" spans="1:10" ht="12.75">
      <c r="A1364" t="s">
        <v>993</v>
      </c>
      <c r="B1364" t="s">
        <v>2</v>
      </c>
      <c r="C1364" t="s">
        <v>3</v>
      </c>
      <c r="D1364" t="s">
        <v>4</v>
      </c>
      <c r="E1364">
        <v>269</v>
      </c>
      <c r="F1364">
        <v>1.09</v>
      </c>
      <c r="G1364">
        <v>0</v>
      </c>
      <c r="H1364">
        <v>69</v>
      </c>
      <c r="I1364">
        <v>31</v>
      </c>
      <c r="J1364">
        <v>0.80328</v>
      </c>
    </row>
    <row r="1365" spans="1:10" ht="12.75">
      <c r="A1365" t="s">
        <v>1354</v>
      </c>
      <c r="B1365" t="s">
        <v>2</v>
      </c>
      <c r="C1365" t="s">
        <v>1199</v>
      </c>
      <c r="D1365" t="s">
        <v>3</v>
      </c>
      <c r="E1365">
        <v>234</v>
      </c>
      <c r="F1365">
        <v>1.09</v>
      </c>
      <c r="G1365">
        <v>0</v>
      </c>
      <c r="H1365">
        <v>69</v>
      </c>
      <c r="I1365">
        <v>31</v>
      </c>
      <c r="J1365">
        <v>0.80402</v>
      </c>
    </row>
    <row r="1366" spans="1:10" ht="12.75">
      <c r="A1366" t="s">
        <v>1105</v>
      </c>
      <c r="B1366" t="s">
        <v>1199</v>
      </c>
      <c r="C1366" t="s">
        <v>1199</v>
      </c>
      <c r="D1366" t="s">
        <v>2</v>
      </c>
      <c r="E1366">
        <v>205</v>
      </c>
      <c r="F1366">
        <v>1.09</v>
      </c>
      <c r="G1366">
        <v>1</v>
      </c>
      <c r="H1366">
        <v>69</v>
      </c>
      <c r="I1366">
        <v>31</v>
      </c>
      <c r="J1366">
        <v>0.80477</v>
      </c>
    </row>
    <row r="1367" spans="1:10" ht="12.75">
      <c r="A1367" t="s">
        <v>1355</v>
      </c>
      <c r="B1367" t="s">
        <v>3</v>
      </c>
      <c r="C1367" t="s">
        <v>1199</v>
      </c>
      <c r="D1367" t="s">
        <v>4</v>
      </c>
      <c r="E1367">
        <v>146</v>
      </c>
      <c r="F1367">
        <v>1.09</v>
      </c>
      <c r="G1367">
        <v>0</v>
      </c>
      <c r="H1367">
        <v>69</v>
      </c>
      <c r="I1367">
        <v>31</v>
      </c>
      <c r="J1367">
        <v>0.80551</v>
      </c>
    </row>
    <row r="1368" spans="1:10" ht="12.75">
      <c r="A1368" t="s">
        <v>1030</v>
      </c>
      <c r="B1368" t="s">
        <v>1199</v>
      </c>
      <c r="C1368" t="s">
        <v>4</v>
      </c>
      <c r="D1368" t="s">
        <v>1199</v>
      </c>
      <c r="E1368">
        <v>91</v>
      </c>
      <c r="F1368">
        <v>1.09</v>
      </c>
      <c r="G1368">
        <v>0</v>
      </c>
      <c r="H1368">
        <v>69</v>
      </c>
      <c r="I1368">
        <v>31</v>
      </c>
      <c r="J1368">
        <v>0.80626</v>
      </c>
    </row>
    <row r="1369" spans="1:10" ht="12.75">
      <c r="A1369" t="s">
        <v>1356</v>
      </c>
      <c r="B1369" t="s">
        <v>1199</v>
      </c>
      <c r="C1369" t="s">
        <v>2</v>
      </c>
      <c r="D1369" t="s">
        <v>1199</v>
      </c>
      <c r="E1369">
        <v>89</v>
      </c>
      <c r="F1369">
        <v>1.09</v>
      </c>
      <c r="G1369">
        <v>0</v>
      </c>
      <c r="H1369">
        <v>69</v>
      </c>
      <c r="I1369">
        <v>31</v>
      </c>
      <c r="J1369">
        <v>0.807</v>
      </c>
    </row>
    <row r="1370" spans="1:10" ht="12.75">
      <c r="A1370" t="s">
        <v>1357</v>
      </c>
      <c r="B1370" t="s">
        <v>2</v>
      </c>
      <c r="C1370" t="s">
        <v>3</v>
      </c>
      <c r="D1370" t="s">
        <v>5</v>
      </c>
      <c r="E1370">
        <v>462</v>
      </c>
      <c r="F1370">
        <v>1.1</v>
      </c>
      <c r="G1370">
        <v>0</v>
      </c>
      <c r="H1370">
        <v>69</v>
      </c>
      <c r="I1370">
        <v>31</v>
      </c>
      <c r="J1370">
        <v>0.80775</v>
      </c>
    </row>
    <row r="1371" spans="1:10" ht="12.75">
      <c r="A1371" t="s">
        <v>1188</v>
      </c>
      <c r="B1371" t="s">
        <v>2</v>
      </c>
      <c r="C1371" t="s">
        <v>2</v>
      </c>
      <c r="D1371" t="s">
        <v>1199</v>
      </c>
      <c r="E1371">
        <v>425</v>
      </c>
      <c r="F1371">
        <v>1.1</v>
      </c>
      <c r="G1371">
        <v>1</v>
      </c>
      <c r="H1371">
        <v>69</v>
      </c>
      <c r="I1371">
        <v>31</v>
      </c>
      <c r="J1371">
        <v>0.80849</v>
      </c>
    </row>
    <row r="1372" spans="1:10" ht="12.75">
      <c r="A1372" t="s">
        <v>1055</v>
      </c>
      <c r="B1372" t="s">
        <v>3</v>
      </c>
      <c r="C1372" t="s">
        <v>3</v>
      </c>
      <c r="D1372" t="s">
        <v>2</v>
      </c>
      <c r="E1372">
        <v>397</v>
      </c>
      <c r="F1372">
        <v>1.1</v>
      </c>
      <c r="G1372">
        <v>1</v>
      </c>
      <c r="H1372">
        <v>69</v>
      </c>
      <c r="I1372">
        <v>31</v>
      </c>
      <c r="J1372">
        <v>0.80924</v>
      </c>
    </row>
    <row r="1373" spans="1:10" ht="12.75">
      <c r="A1373" t="s">
        <v>1358</v>
      </c>
      <c r="B1373" t="s">
        <v>2</v>
      </c>
      <c r="C1373" t="s">
        <v>1199</v>
      </c>
      <c r="D1373" t="s">
        <v>2</v>
      </c>
      <c r="E1373">
        <v>365</v>
      </c>
      <c r="F1373">
        <v>1.1</v>
      </c>
      <c r="G1373">
        <v>0</v>
      </c>
      <c r="H1373">
        <v>69</v>
      </c>
      <c r="I1373">
        <v>31</v>
      </c>
      <c r="J1373">
        <v>0.80999</v>
      </c>
    </row>
    <row r="1374" spans="1:10" ht="12.75">
      <c r="A1374" t="s">
        <v>971</v>
      </c>
      <c r="B1374" t="s">
        <v>1199</v>
      </c>
      <c r="C1374" t="s">
        <v>1199</v>
      </c>
      <c r="D1374" t="s">
        <v>4</v>
      </c>
      <c r="E1374">
        <v>353</v>
      </c>
      <c r="F1374">
        <v>1.1</v>
      </c>
      <c r="G1374">
        <v>1</v>
      </c>
      <c r="H1374">
        <v>69</v>
      </c>
      <c r="I1374">
        <v>31</v>
      </c>
      <c r="J1374">
        <v>0.81073</v>
      </c>
    </row>
    <row r="1375" spans="1:10" ht="12.75">
      <c r="A1375" t="s">
        <v>846</v>
      </c>
      <c r="B1375" t="s">
        <v>1199</v>
      </c>
      <c r="C1375" t="s">
        <v>1199</v>
      </c>
      <c r="D1375" t="s">
        <v>2</v>
      </c>
      <c r="E1375">
        <v>336</v>
      </c>
      <c r="F1375">
        <v>1.1</v>
      </c>
      <c r="G1375">
        <v>1</v>
      </c>
      <c r="H1375">
        <v>69</v>
      </c>
      <c r="I1375">
        <v>31</v>
      </c>
      <c r="J1375">
        <v>0.81148</v>
      </c>
    </row>
    <row r="1376" spans="1:10" ht="12.75">
      <c r="A1376" t="s">
        <v>717</v>
      </c>
      <c r="B1376" t="s">
        <v>2</v>
      </c>
      <c r="C1376" t="s">
        <v>2</v>
      </c>
      <c r="D1376" t="s">
        <v>3</v>
      </c>
      <c r="E1376">
        <v>278</v>
      </c>
      <c r="F1376">
        <v>1.1</v>
      </c>
      <c r="G1376">
        <v>1</v>
      </c>
      <c r="H1376">
        <v>69</v>
      </c>
      <c r="I1376">
        <v>31</v>
      </c>
      <c r="J1376">
        <v>0.81222</v>
      </c>
    </row>
    <row r="1377" spans="1:10" ht="12.75">
      <c r="A1377" t="s">
        <v>1000</v>
      </c>
      <c r="B1377" t="s">
        <v>4</v>
      </c>
      <c r="C1377" t="s">
        <v>4</v>
      </c>
      <c r="D1377" t="s">
        <v>2</v>
      </c>
      <c r="E1377">
        <v>194</v>
      </c>
      <c r="F1377">
        <v>1.1</v>
      </c>
      <c r="G1377">
        <v>1</v>
      </c>
      <c r="H1377">
        <v>69</v>
      </c>
      <c r="I1377">
        <v>31</v>
      </c>
      <c r="J1377">
        <v>0.81297</v>
      </c>
    </row>
    <row r="1378" spans="1:10" ht="12.75">
      <c r="A1378" t="s">
        <v>979</v>
      </c>
      <c r="B1378" t="s">
        <v>2</v>
      </c>
      <c r="C1378" t="s">
        <v>1199</v>
      </c>
      <c r="D1378" t="s">
        <v>3</v>
      </c>
      <c r="E1378">
        <v>193</v>
      </c>
      <c r="F1378">
        <v>1.1</v>
      </c>
      <c r="G1378">
        <v>0</v>
      </c>
      <c r="H1378">
        <v>69</v>
      </c>
      <c r="I1378">
        <v>31</v>
      </c>
      <c r="J1378">
        <v>0.81371</v>
      </c>
    </row>
    <row r="1379" spans="1:10" ht="12.75">
      <c r="A1379" t="s">
        <v>895</v>
      </c>
      <c r="B1379" t="s">
        <v>3</v>
      </c>
      <c r="C1379" t="s">
        <v>3</v>
      </c>
      <c r="D1379" t="s">
        <v>2</v>
      </c>
      <c r="E1379">
        <v>88</v>
      </c>
      <c r="F1379">
        <v>1.1</v>
      </c>
      <c r="G1379">
        <v>1</v>
      </c>
      <c r="H1379">
        <v>69</v>
      </c>
      <c r="I1379">
        <v>31</v>
      </c>
      <c r="J1379">
        <v>0.81446</v>
      </c>
    </row>
    <row r="1380" spans="1:10" ht="12.75">
      <c r="A1380" t="s">
        <v>721</v>
      </c>
      <c r="B1380" t="s">
        <v>2</v>
      </c>
      <c r="C1380" t="s">
        <v>2</v>
      </c>
      <c r="D1380" t="s">
        <v>1199</v>
      </c>
      <c r="E1380">
        <v>87</v>
      </c>
      <c r="F1380">
        <v>1.1</v>
      </c>
      <c r="G1380">
        <v>1</v>
      </c>
      <c r="H1380">
        <v>69</v>
      </c>
      <c r="I1380">
        <v>31</v>
      </c>
      <c r="J1380">
        <v>0.8152</v>
      </c>
    </row>
    <row r="1381" spans="1:10" ht="12.75">
      <c r="A1381" t="s">
        <v>1002</v>
      </c>
      <c r="B1381" t="s">
        <v>2</v>
      </c>
      <c r="C1381" t="s">
        <v>2</v>
      </c>
      <c r="D1381" t="s">
        <v>1199</v>
      </c>
      <c r="E1381">
        <v>64</v>
      </c>
      <c r="F1381">
        <v>1.1</v>
      </c>
      <c r="G1381">
        <v>1</v>
      </c>
      <c r="H1381">
        <v>69</v>
      </c>
      <c r="I1381">
        <v>31</v>
      </c>
      <c r="J1381">
        <v>0.81595</v>
      </c>
    </row>
    <row r="1382" spans="1:10" ht="12.75">
      <c r="A1382" t="s">
        <v>902</v>
      </c>
      <c r="B1382" t="s">
        <v>4</v>
      </c>
      <c r="C1382" t="s">
        <v>1199</v>
      </c>
      <c r="D1382" t="s">
        <v>2</v>
      </c>
      <c r="E1382">
        <v>370</v>
      </c>
      <c r="F1382">
        <v>1.11</v>
      </c>
      <c r="G1382">
        <v>0</v>
      </c>
      <c r="H1382">
        <v>69</v>
      </c>
      <c r="I1382">
        <v>31</v>
      </c>
      <c r="J1382">
        <v>0.81669</v>
      </c>
    </row>
    <row r="1383" spans="1:10" ht="12.75">
      <c r="A1383" t="s">
        <v>256</v>
      </c>
      <c r="B1383" t="s">
        <v>1199</v>
      </c>
      <c r="C1383" t="s">
        <v>1199</v>
      </c>
      <c r="D1383" t="s">
        <v>3</v>
      </c>
      <c r="E1383">
        <v>365</v>
      </c>
      <c r="F1383">
        <v>1.11</v>
      </c>
      <c r="G1383">
        <v>1</v>
      </c>
      <c r="H1383">
        <v>69</v>
      </c>
      <c r="I1383">
        <v>31</v>
      </c>
      <c r="J1383">
        <v>0.81744</v>
      </c>
    </row>
    <row r="1384" spans="1:10" ht="12.75">
      <c r="A1384" t="s">
        <v>1359</v>
      </c>
      <c r="B1384" t="s">
        <v>3</v>
      </c>
      <c r="C1384" t="s">
        <v>4</v>
      </c>
      <c r="D1384" t="s">
        <v>1199</v>
      </c>
      <c r="E1384">
        <v>335</v>
      </c>
      <c r="F1384">
        <v>1.11</v>
      </c>
      <c r="G1384">
        <v>0</v>
      </c>
      <c r="H1384">
        <v>69</v>
      </c>
      <c r="I1384">
        <v>31</v>
      </c>
      <c r="J1384">
        <v>0.81818</v>
      </c>
    </row>
    <row r="1385" spans="1:10" ht="12.75">
      <c r="A1385" t="s">
        <v>1360</v>
      </c>
      <c r="B1385" t="s">
        <v>2</v>
      </c>
      <c r="C1385" t="s">
        <v>1199</v>
      </c>
      <c r="D1385" t="s">
        <v>4</v>
      </c>
      <c r="E1385">
        <v>305</v>
      </c>
      <c r="F1385">
        <v>1.11</v>
      </c>
      <c r="G1385">
        <v>0</v>
      </c>
      <c r="H1385">
        <v>69</v>
      </c>
      <c r="I1385">
        <v>31</v>
      </c>
      <c r="J1385">
        <v>0.81893</v>
      </c>
    </row>
    <row r="1386" spans="1:10" ht="12.75">
      <c r="A1386" t="s">
        <v>860</v>
      </c>
      <c r="B1386" t="s">
        <v>2</v>
      </c>
      <c r="C1386" t="s">
        <v>2</v>
      </c>
      <c r="D1386" t="s">
        <v>3</v>
      </c>
      <c r="E1386">
        <v>159</v>
      </c>
      <c r="F1386">
        <v>1.11</v>
      </c>
      <c r="G1386">
        <v>1</v>
      </c>
      <c r="H1386">
        <v>69</v>
      </c>
      <c r="I1386">
        <v>31</v>
      </c>
      <c r="J1386">
        <v>0.81967</v>
      </c>
    </row>
    <row r="1387" spans="1:10" ht="12.75">
      <c r="A1387" t="s">
        <v>1129</v>
      </c>
      <c r="B1387" t="s">
        <v>1199</v>
      </c>
      <c r="C1387" t="s">
        <v>3</v>
      </c>
      <c r="D1387" t="s">
        <v>2</v>
      </c>
      <c r="E1387">
        <v>124</v>
      </c>
      <c r="F1387">
        <v>1.11</v>
      </c>
      <c r="G1387">
        <v>0</v>
      </c>
      <c r="H1387">
        <v>69</v>
      </c>
      <c r="I1387">
        <v>31</v>
      </c>
      <c r="J1387">
        <v>0.82042</v>
      </c>
    </row>
    <row r="1388" spans="1:10" ht="12.75">
      <c r="A1388" t="s">
        <v>928</v>
      </c>
      <c r="B1388" t="s">
        <v>3</v>
      </c>
      <c r="C1388" t="s">
        <v>2</v>
      </c>
      <c r="D1388" t="s">
        <v>3</v>
      </c>
      <c r="E1388">
        <v>95</v>
      </c>
      <c r="F1388">
        <v>1.11</v>
      </c>
      <c r="G1388">
        <v>0</v>
      </c>
      <c r="H1388">
        <v>69</v>
      </c>
      <c r="I1388">
        <v>31</v>
      </c>
      <c r="J1388">
        <v>0.82116</v>
      </c>
    </row>
    <row r="1389" spans="1:10" ht="12.75">
      <c r="A1389" t="s">
        <v>697</v>
      </c>
      <c r="B1389" t="s">
        <v>1199</v>
      </c>
      <c r="C1389" t="s">
        <v>2</v>
      </c>
      <c r="D1389" t="s">
        <v>1199</v>
      </c>
      <c r="E1389">
        <v>62</v>
      </c>
      <c r="F1389">
        <v>1.11</v>
      </c>
      <c r="G1389">
        <v>0</v>
      </c>
      <c r="H1389">
        <v>69</v>
      </c>
      <c r="I1389">
        <v>31</v>
      </c>
      <c r="J1389">
        <v>0.82191</v>
      </c>
    </row>
    <row r="1390" spans="1:10" ht="12.75">
      <c r="A1390" t="s">
        <v>887</v>
      </c>
      <c r="B1390" t="s">
        <v>2</v>
      </c>
      <c r="C1390" t="s">
        <v>1199</v>
      </c>
      <c r="D1390" t="s">
        <v>2</v>
      </c>
      <c r="E1390">
        <v>23</v>
      </c>
      <c r="F1390">
        <v>1.11</v>
      </c>
      <c r="G1390">
        <v>0</v>
      </c>
      <c r="H1390">
        <v>69</v>
      </c>
      <c r="I1390">
        <v>31</v>
      </c>
      <c r="J1390">
        <v>0.82265</v>
      </c>
    </row>
    <row r="1391" spans="1:10" ht="12.75">
      <c r="A1391" t="s">
        <v>1361</v>
      </c>
      <c r="B1391" t="s">
        <v>2</v>
      </c>
      <c r="C1391" t="s">
        <v>3</v>
      </c>
      <c r="D1391" t="s">
        <v>1199</v>
      </c>
      <c r="E1391">
        <v>413</v>
      </c>
      <c r="F1391">
        <v>1.12</v>
      </c>
      <c r="G1391">
        <v>0</v>
      </c>
      <c r="H1391">
        <v>69</v>
      </c>
      <c r="I1391">
        <v>31</v>
      </c>
      <c r="J1391">
        <v>0.8234</v>
      </c>
    </row>
    <row r="1392" spans="1:10" ht="12.75">
      <c r="A1392" t="s">
        <v>1189</v>
      </c>
      <c r="B1392" t="s">
        <v>1199</v>
      </c>
      <c r="C1392" t="s">
        <v>3</v>
      </c>
      <c r="D1392" t="s">
        <v>1199</v>
      </c>
      <c r="E1392">
        <v>298</v>
      </c>
      <c r="F1392">
        <v>1.12</v>
      </c>
      <c r="G1392">
        <v>0</v>
      </c>
      <c r="H1392">
        <v>69</v>
      </c>
      <c r="I1392">
        <v>31</v>
      </c>
      <c r="J1392">
        <v>0.82414</v>
      </c>
    </row>
    <row r="1393" spans="1:10" ht="12.75">
      <c r="A1393" t="s">
        <v>802</v>
      </c>
      <c r="B1393" t="s">
        <v>2</v>
      </c>
      <c r="C1393" t="s">
        <v>2</v>
      </c>
      <c r="D1393" t="s">
        <v>3</v>
      </c>
      <c r="E1393">
        <v>275</v>
      </c>
      <c r="F1393">
        <v>1.12</v>
      </c>
      <c r="G1393">
        <v>1</v>
      </c>
      <c r="H1393">
        <v>69</v>
      </c>
      <c r="I1393">
        <v>31</v>
      </c>
      <c r="J1393">
        <v>0.82489</v>
      </c>
    </row>
    <row r="1394" spans="1:10" ht="12.75">
      <c r="A1394" t="s">
        <v>1087</v>
      </c>
      <c r="B1394" t="s">
        <v>1199</v>
      </c>
      <c r="C1394" t="s">
        <v>1199</v>
      </c>
      <c r="D1394" t="s">
        <v>2</v>
      </c>
      <c r="E1394">
        <v>93</v>
      </c>
      <c r="F1394">
        <v>1.12</v>
      </c>
      <c r="G1394">
        <v>1</v>
      </c>
      <c r="H1394">
        <v>69</v>
      </c>
      <c r="I1394">
        <v>31</v>
      </c>
      <c r="J1394">
        <v>0.82563</v>
      </c>
    </row>
    <row r="1395" spans="1:10" ht="12.75">
      <c r="A1395" t="s">
        <v>926</v>
      </c>
      <c r="B1395" t="s">
        <v>2</v>
      </c>
      <c r="C1395" t="s">
        <v>1199</v>
      </c>
      <c r="D1395" t="s">
        <v>2</v>
      </c>
      <c r="E1395">
        <v>84</v>
      </c>
      <c r="F1395">
        <v>1.12</v>
      </c>
      <c r="G1395">
        <v>0</v>
      </c>
      <c r="H1395">
        <v>69</v>
      </c>
      <c r="I1395">
        <v>31</v>
      </c>
      <c r="J1395">
        <v>0.82638</v>
      </c>
    </row>
    <row r="1396" spans="1:10" ht="12.75">
      <c r="A1396" t="s">
        <v>724</v>
      </c>
      <c r="B1396" t="s">
        <v>4</v>
      </c>
      <c r="C1396" t="s">
        <v>3</v>
      </c>
      <c r="D1396" t="s">
        <v>4</v>
      </c>
      <c r="E1396">
        <v>34</v>
      </c>
      <c r="F1396">
        <v>1.12</v>
      </c>
      <c r="G1396">
        <v>0</v>
      </c>
      <c r="H1396">
        <v>69</v>
      </c>
      <c r="I1396">
        <v>31</v>
      </c>
      <c r="J1396">
        <v>0.82712</v>
      </c>
    </row>
    <row r="1397" spans="1:10" ht="12.75">
      <c r="A1397" t="s">
        <v>1106</v>
      </c>
      <c r="B1397" t="s">
        <v>2</v>
      </c>
      <c r="C1397" t="s">
        <v>1199</v>
      </c>
      <c r="D1397" t="s">
        <v>3</v>
      </c>
      <c r="E1397">
        <v>409</v>
      </c>
      <c r="F1397">
        <v>1.13</v>
      </c>
      <c r="G1397">
        <v>0</v>
      </c>
      <c r="H1397">
        <v>69</v>
      </c>
      <c r="I1397">
        <v>31</v>
      </c>
      <c r="J1397">
        <v>0.82787</v>
      </c>
    </row>
    <row r="1398" spans="1:10" ht="12.75">
      <c r="A1398" t="s">
        <v>1362</v>
      </c>
      <c r="B1398" t="s">
        <v>2</v>
      </c>
      <c r="C1398" t="s">
        <v>1199</v>
      </c>
      <c r="D1398" t="s">
        <v>2</v>
      </c>
      <c r="E1398">
        <v>228</v>
      </c>
      <c r="F1398">
        <v>1.13</v>
      </c>
      <c r="G1398">
        <v>0</v>
      </c>
      <c r="H1398">
        <v>68</v>
      </c>
      <c r="I1398">
        <v>32</v>
      </c>
      <c r="J1398">
        <v>0.82861</v>
      </c>
    </row>
    <row r="1399" spans="1:10" ht="12.75">
      <c r="A1399" t="s">
        <v>905</v>
      </c>
      <c r="B1399" t="s">
        <v>2</v>
      </c>
      <c r="C1399" t="s">
        <v>3</v>
      </c>
      <c r="D1399" t="s">
        <v>4</v>
      </c>
      <c r="E1399">
        <v>167</v>
      </c>
      <c r="F1399">
        <v>1.13</v>
      </c>
      <c r="G1399">
        <v>0</v>
      </c>
      <c r="H1399">
        <v>68</v>
      </c>
      <c r="I1399">
        <v>32</v>
      </c>
      <c r="J1399">
        <v>0.82936</v>
      </c>
    </row>
    <row r="1400" spans="1:10" ht="12.75">
      <c r="A1400" t="s">
        <v>1363</v>
      </c>
      <c r="B1400" t="s">
        <v>1199</v>
      </c>
      <c r="C1400" t="s">
        <v>1199</v>
      </c>
      <c r="D1400" t="s">
        <v>3</v>
      </c>
      <c r="E1400">
        <v>152</v>
      </c>
      <c r="F1400">
        <v>1.13</v>
      </c>
      <c r="G1400">
        <v>1</v>
      </c>
      <c r="H1400">
        <v>68</v>
      </c>
      <c r="I1400">
        <v>32</v>
      </c>
      <c r="J1400">
        <v>0.8301</v>
      </c>
    </row>
    <row r="1401" spans="1:10" ht="12.75">
      <c r="A1401" t="s">
        <v>1093</v>
      </c>
      <c r="B1401" t="s">
        <v>2</v>
      </c>
      <c r="C1401" t="s">
        <v>4</v>
      </c>
      <c r="D1401" t="s">
        <v>1199</v>
      </c>
      <c r="E1401">
        <v>99</v>
      </c>
      <c r="F1401">
        <v>1.13</v>
      </c>
      <c r="G1401">
        <v>0</v>
      </c>
      <c r="H1401">
        <v>68</v>
      </c>
      <c r="I1401">
        <v>32</v>
      </c>
      <c r="J1401">
        <v>0.83085</v>
      </c>
    </row>
    <row r="1402" spans="1:10" ht="12.75">
      <c r="A1402" t="s">
        <v>1096</v>
      </c>
      <c r="B1402" t="s">
        <v>1199</v>
      </c>
      <c r="C1402" t="s">
        <v>1199</v>
      </c>
      <c r="D1402" t="s">
        <v>3</v>
      </c>
      <c r="E1402">
        <v>386</v>
      </c>
      <c r="F1402">
        <v>1.14</v>
      </c>
      <c r="G1402">
        <v>1</v>
      </c>
      <c r="H1402">
        <v>68</v>
      </c>
      <c r="I1402">
        <v>32</v>
      </c>
      <c r="J1402">
        <v>0.83159</v>
      </c>
    </row>
    <row r="1403" spans="1:10" ht="12.75">
      <c r="A1403" t="s">
        <v>1173</v>
      </c>
      <c r="B1403" t="s">
        <v>2</v>
      </c>
      <c r="C1403" t="s">
        <v>3</v>
      </c>
      <c r="D1403" t="s">
        <v>1199</v>
      </c>
      <c r="E1403">
        <v>303</v>
      </c>
      <c r="F1403">
        <v>1.14</v>
      </c>
      <c r="G1403">
        <v>0</v>
      </c>
      <c r="H1403">
        <v>68</v>
      </c>
      <c r="I1403">
        <v>32</v>
      </c>
      <c r="J1403">
        <v>0.83234</v>
      </c>
    </row>
    <row r="1404" spans="1:10" ht="12.75">
      <c r="A1404" t="s">
        <v>1165</v>
      </c>
      <c r="B1404" t="s">
        <v>1199</v>
      </c>
      <c r="C1404" t="s">
        <v>1199</v>
      </c>
      <c r="D1404" t="s">
        <v>3</v>
      </c>
      <c r="E1404">
        <v>214</v>
      </c>
      <c r="F1404">
        <v>1.14</v>
      </c>
      <c r="G1404">
        <v>1</v>
      </c>
      <c r="H1404">
        <v>68</v>
      </c>
      <c r="I1404">
        <v>32</v>
      </c>
      <c r="J1404">
        <v>0.83308</v>
      </c>
    </row>
    <row r="1405" spans="1:10" ht="12.75">
      <c r="A1405" t="s">
        <v>822</v>
      </c>
      <c r="B1405" t="s">
        <v>2</v>
      </c>
      <c r="C1405" t="s">
        <v>1199</v>
      </c>
      <c r="D1405" t="s">
        <v>2</v>
      </c>
      <c r="E1405">
        <v>190</v>
      </c>
      <c r="F1405">
        <v>1.14</v>
      </c>
      <c r="G1405">
        <v>0</v>
      </c>
      <c r="H1405">
        <v>68</v>
      </c>
      <c r="I1405">
        <v>32</v>
      </c>
      <c r="J1405">
        <v>0.83383</v>
      </c>
    </row>
    <row r="1406" spans="1:10" ht="12.75">
      <c r="A1406" t="s">
        <v>732</v>
      </c>
      <c r="B1406" t="s">
        <v>5</v>
      </c>
      <c r="C1406" t="s">
        <v>4</v>
      </c>
      <c r="D1406" t="s">
        <v>5</v>
      </c>
      <c r="E1406">
        <v>183</v>
      </c>
      <c r="F1406">
        <v>1.14</v>
      </c>
      <c r="G1406">
        <v>0</v>
      </c>
      <c r="H1406">
        <v>68</v>
      </c>
      <c r="I1406">
        <v>32</v>
      </c>
      <c r="J1406">
        <v>0.83458</v>
      </c>
    </row>
    <row r="1407" spans="1:10" ht="12.75">
      <c r="A1407" t="s">
        <v>248</v>
      </c>
      <c r="B1407" t="s">
        <v>2</v>
      </c>
      <c r="C1407" t="s">
        <v>2</v>
      </c>
      <c r="D1407" t="s">
        <v>5</v>
      </c>
      <c r="E1407">
        <v>112</v>
      </c>
      <c r="F1407">
        <v>1.14</v>
      </c>
      <c r="G1407">
        <v>1</v>
      </c>
      <c r="H1407">
        <v>68</v>
      </c>
      <c r="I1407">
        <v>32</v>
      </c>
      <c r="J1407">
        <v>0.83532</v>
      </c>
    </row>
    <row r="1408" spans="1:10" ht="12.75">
      <c r="A1408" t="s">
        <v>676</v>
      </c>
      <c r="B1408" t="s">
        <v>3</v>
      </c>
      <c r="C1408" t="s">
        <v>5</v>
      </c>
      <c r="D1408" t="s">
        <v>3</v>
      </c>
      <c r="E1408">
        <v>19</v>
      </c>
      <c r="F1408">
        <v>1.14</v>
      </c>
      <c r="G1408">
        <v>0</v>
      </c>
      <c r="H1408">
        <v>68</v>
      </c>
      <c r="I1408">
        <v>32</v>
      </c>
      <c r="J1408">
        <v>0.83607</v>
      </c>
    </row>
    <row r="1409" spans="1:10" ht="12.75">
      <c r="A1409" t="s">
        <v>1364</v>
      </c>
      <c r="B1409" t="s">
        <v>2</v>
      </c>
      <c r="C1409" t="s">
        <v>2</v>
      </c>
      <c r="D1409" t="s">
        <v>5</v>
      </c>
      <c r="E1409">
        <v>316</v>
      </c>
      <c r="F1409">
        <v>1.15</v>
      </c>
      <c r="G1409">
        <v>1</v>
      </c>
      <c r="H1409">
        <v>68</v>
      </c>
      <c r="I1409">
        <v>32</v>
      </c>
      <c r="J1409">
        <v>0.83681</v>
      </c>
    </row>
    <row r="1410" spans="1:10" ht="12.75">
      <c r="A1410" t="s">
        <v>1365</v>
      </c>
      <c r="B1410" t="s">
        <v>3</v>
      </c>
      <c r="C1410" t="s">
        <v>3</v>
      </c>
      <c r="D1410" t="s">
        <v>5</v>
      </c>
      <c r="E1410">
        <v>289</v>
      </c>
      <c r="F1410">
        <v>1.15</v>
      </c>
      <c r="G1410">
        <v>1</v>
      </c>
      <c r="H1410">
        <v>68</v>
      </c>
      <c r="I1410">
        <v>32</v>
      </c>
      <c r="J1410">
        <v>0.83756</v>
      </c>
    </row>
    <row r="1411" spans="1:10" ht="12.75">
      <c r="A1411" t="s">
        <v>1035</v>
      </c>
      <c r="B1411" t="s">
        <v>4</v>
      </c>
      <c r="C1411" t="s">
        <v>3</v>
      </c>
      <c r="D1411" t="s">
        <v>5</v>
      </c>
      <c r="E1411">
        <v>204</v>
      </c>
      <c r="F1411">
        <v>1.15</v>
      </c>
      <c r="G1411">
        <v>0</v>
      </c>
      <c r="H1411">
        <v>68</v>
      </c>
      <c r="I1411">
        <v>32</v>
      </c>
      <c r="J1411">
        <v>0.8383</v>
      </c>
    </row>
    <row r="1412" spans="1:10" ht="12.75">
      <c r="A1412" t="s">
        <v>1029</v>
      </c>
      <c r="B1412" t="s">
        <v>2</v>
      </c>
      <c r="C1412" t="s">
        <v>2</v>
      </c>
      <c r="D1412" t="s">
        <v>1199</v>
      </c>
      <c r="E1412">
        <v>193</v>
      </c>
      <c r="F1412">
        <v>1.15</v>
      </c>
      <c r="G1412">
        <v>1</v>
      </c>
      <c r="H1412">
        <v>68</v>
      </c>
      <c r="I1412">
        <v>32</v>
      </c>
      <c r="J1412">
        <v>0.83905</v>
      </c>
    </row>
    <row r="1413" spans="1:10" ht="12.75">
      <c r="A1413" t="s">
        <v>1103</v>
      </c>
      <c r="B1413" t="s">
        <v>2</v>
      </c>
      <c r="C1413" t="s">
        <v>1199</v>
      </c>
      <c r="D1413" t="s">
        <v>3</v>
      </c>
      <c r="E1413">
        <v>167</v>
      </c>
      <c r="F1413">
        <v>1.15</v>
      </c>
      <c r="G1413">
        <v>0</v>
      </c>
      <c r="H1413">
        <v>68</v>
      </c>
      <c r="I1413">
        <v>32</v>
      </c>
      <c r="J1413">
        <v>0.83979</v>
      </c>
    </row>
    <row r="1414" spans="1:10" ht="12.75">
      <c r="A1414" t="s">
        <v>1090</v>
      </c>
      <c r="B1414" t="s">
        <v>1199</v>
      </c>
      <c r="C1414" t="s">
        <v>5</v>
      </c>
      <c r="D1414" t="s">
        <v>1199</v>
      </c>
      <c r="E1414">
        <v>13</v>
      </c>
      <c r="F1414">
        <v>1.15</v>
      </c>
      <c r="G1414">
        <v>0</v>
      </c>
      <c r="H1414">
        <v>68</v>
      </c>
      <c r="I1414">
        <v>32</v>
      </c>
      <c r="J1414">
        <v>0.84054</v>
      </c>
    </row>
    <row r="1415" spans="1:10" ht="12.75">
      <c r="A1415" t="s">
        <v>1191</v>
      </c>
      <c r="B1415" t="s">
        <v>2</v>
      </c>
      <c r="C1415" t="s">
        <v>3</v>
      </c>
      <c r="D1415" t="s">
        <v>2</v>
      </c>
      <c r="E1415">
        <v>395</v>
      </c>
      <c r="F1415">
        <v>1.16</v>
      </c>
      <c r="G1415">
        <v>0</v>
      </c>
      <c r="H1415">
        <v>68</v>
      </c>
      <c r="I1415">
        <v>32</v>
      </c>
      <c r="J1415">
        <v>0.84128</v>
      </c>
    </row>
    <row r="1416" spans="1:10" ht="12.75">
      <c r="A1416" t="s">
        <v>1366</v>
      </c>
      <c r="B1416" t="s">
        <v>3</v>
      </c>
      <c r="C1416" t="s">
        <v>1199</v>
      </c>
      <c r="D1416" t="s">
        <v>3</v>
      </c>
      <c r="E1416">
        <v>351</v>
      </c>
      <c r="F1416">
        <v>1.16</v>
      </c>
      <c r="G1416">
        <v>0</v>
      </c>
      <c r="H1416">
        <v>68</v>
      </c>
      <c r="I1416">
        <v>32</v>
      </c>
      <c r="J1416">
        <v>0.84203</v>
      </c>
    </row>
    <row r="1417" spans="1:10" ht="12.75">
      <c r="A1417" t="s">
        <v>1057</v>
      </c>
      <c r="B1417" t="s">
        <v>1199</v>
      </c>
      <c r="C1417" t="s">
        <v>1199</v>
      </c>
      <c r="D1417" t="s">
        <v>2</v>
      </c>
      <c r="E1417">
        <v>329</v>
      </c>
      <c r="F1417">
        <v>1.16</v>
      </c>
      <c r="G1417">
        <v>1</v>
      </c>
      <c r="H1417">
        <v>68</v>
      </c>
      <c r="I1417">
        <v>32</v>
      </c>
      <c r="J1417">
        <v>0.84277</v>
      </c>
    </row>
    <row r="1418" spans="1:10" ht="12.75">
      <c r="A1418" t="s">
        <v>1367</v>
      </c>
      <c r="B1418" t="s">
        <v>1199</v>
      </c>
      <c r="C1418" t="s">
        <v>1199</v>
      </c>
      <c r="D1418" t="s">
        <v>3</v>
      </c>
      <c r="E1418">
        <v>326</v>
      </c>
      <c r="F1418">
        <v>1.16</v>
      </c>
      <c r="G1418">
        <v>1</v>
      </c>
      <c r="H1418">
        <v>68</v>
      </c>
      <c r="I1418">
        <v>32</v>
      </c>
      <c r="J1418">
        <v>0.84352</v>
      </c>
    </row>
    <row r="1419" spans="1:10" ht="12.75">
      <c r="A1419" t="s">
        <v>786</v>
      </c>
      <c r="B1419" t="s">
        <v>1199</v>
      </c>
      <c r="C1419" t="s">
        <v>1199</v>
      </c>
      <c r="D1419" t="s">
        <v>3</v>
      </c>
      <c r="E1419">
        <v>220</v>
      </c>
      <c r="F1419">
        <v>1.16</v>
      </c>
      <c r="G1419">
        <v>1</v>
      </c>
      <c r="H1419">
        <v>68</v>
      </c>
      <c r="I1419">
        <v>32</v>
      </c>
      <c r="J1419">
        <v>0.84426</v>
      </c>
    </row>
    <row r="1420" spans="1:10" ht="12.75">
      <c r="A1420" t="s">
        <v>1368</v>
      </c>
      <c r="B1420" t="s">
        <v>4</v>
      </c>
      <c r="C1420" t="s">
        <v>4</v>
      </c>
      <c r="D1420" t="s">
        <v>3</v>
      </c>
      <c r="E1420">
        <v>214</v>
      </c>
      <c r="F1420">
        <v>1.16</v>
      </c>
      <c r="G1420">
        <v>1</v>
      </c>
      <c r="H1420">
        <v>68</v>
      </c>
      <c r="I1420">
        <v>32</v>
      </c>
      <c r="J1420">
        <v>0.84501</v>
      </c>
    </row>
    <row r="1421" spans="1:10" ht="12.75">
      <c r="A1421" t="s">
        <v>1075</v>
      </c>
      <c r="B1421" t="s">
        <v>1199</v>
      </c>
      <c r="C1421" t="s">
        <v>2</v>
      </c>
      <c r="D1421" t="s">
        <v>1199</v>
      </c>
      <c r="E1421">
        <v>195</v>
      </c>
      <c r="F1421">
        <v>1.16</v>
      </c>
      <c r="G1421">
        <v>0</v>
      </c>
      <c r="H1421">
        <v>68</v>
      </c>
      <c r="I1421">
        <v>32</v>
      </c>
      <c r="J1421">
        <v>0.84575</v>
      </c>
    </row>
    <row r="1422" spans="1:10" ht="12.75">
      <c r="A1422" t="s">
        <v>973</v>
      </c>
      <c r="B1422" t="s">
        <v>1199</v>
      </c>
      <c r="C1422" t="s">
        <v>2</v>
      </c>
      <c r="D1422" t="s">
        <v>1199</v>
      </c>
      <c r="E1422">
        <v>164</v>
      </c>
      <c r="F1422">
        <v>1.16</v>
      </c>
      <c r="G1422">
        <v>0</v>
      </c>
      <c r="H1422">
        <v>68</v>
      </c>
      <c r="I1422">
        <v>32</v>
      </c>
      <c r="J1422">
        <v>0.8465</v>
      </c>
    </row>
    <row r="1423" spans="1:10" ht="12.75">
      <c r="A1423" t="s">
        <v>1369</v>
      </c>
      <c r="B1423" t="s">
        <v>1199</v>
      </c>
      <c r="C1423" t="s">
        <v>2</v>
      </c>
      <c r="D1423" t="s">
        <v>3</v>
      </c>
      <c r="E1423">
        <v>137</v>
      </c>
      <c r="F1423">
        <v>1.16</v>
      </c>
      <c r="G1423">
        <v>0</v>
      </c>
      <c r="H1423">
        <v>68</v>
      </c>
      <c r="I1423">
        <v>32</v>
      </c>
      <c r="J1423">
        <v>0.84724</v>
      </c>
    </row>
    <row r="1424" spans="1:10" ht="12.75">
      <c r="A1424" t="s">
        <v>984</v>
      </c>
      <c r="B1424" t="s">
        <v>2</v>
      </c>
      <c r="C1424" t="s">
        <v>3</v>
      </c>
      <c r="D1424" t="s">
        <v>1199</v>
      </c>
      <c r="E1424">
        <v>116</v>
      </c>
      <c r="F1424">
        <v>1.16</v>
      </c>
      <c r="G1424">
        <v>0</v>
      </c>
      <c r="H1424">
        <v>68</v>
      </c>
      <c r="I1424">
        <v>32</v>
      </c>
      <c r="J1424">
        <v>0.84799</v>
      </c>
    </row>
    <row r="1425" spans="1:10" ht="12.75">
      <c r="A1425" t="s">
        <v>1003</v>
      </c>
      <c r="B1425" t="s">
        <v>5</v>
      </c>
      <c r="C1425" t="s">
        <v>2</v>
      </c>
      <c r="D1425" t="s">
        <v>1199</v>
      </c>
      <c r="E1425">
        <v>99</v>
      </c>
      <c r="F1425">
        <v>1.16</v>
      </c>
      <c r="G1425">
        <v>0</v>
      </c>
      <c r="H1425">
        <v>68</v>
      </c>
      <c r="I1425">
        <v>32</v>
      </c>
      <c r="J1425">
        <v>0.84873</v>
      </c>
    </row>
    <row r="1426" spans="1:10" ht="12.75">
      <c r="A1426" t="s">
        <v>861</v>
      </c>
      <c r="B1426" t="s">
        <v>1199</v>
      </c>
      <c r="C1426" t="s">
        <v>3</v>
      </c>
      <c r="D1426" t="s">
        <v>1199</v>
      </c>
      <c r="E1426">
        <v>79</v>
      </c>
      <c r="F1426">
        <v>1.16</v>
      </c>
      <c r="G1426">
        <v>0</v>
      </c>
      <c r="H1426">
        <v>68</v>
      </c>
      <c r="I1426">
        <v>32</v>
      </c>
      <c r="J1426">
        <v>0.84948</v>
      </c>
    </row>
    <row r="1427" spans="1:10" ht="12.75">
      <c r="A1427" t="s">
        <v>674</v>
      </c>
      <c r="B1427" t="s">
        <v>5</v>
      </c>
      <c r="C1427" t="s">
        <v>2</v>
      </c>
      <c r="D1427" t="s">
        <v>3</v>
      </c>
      <c r="E1427">
        <v>344</v>
      </c>
      <c r="F1427">
        <v>1.17</v>
      </c>
      <c r="G1427">
        <v>0</v>
      </c>
      <c r="H1427">
        <v>68</v>
      </c>
      <c r="I1427">
        <v>32</v>
      </c>
      <c r="J1427">
        <v>0.85022</v>
      </c>
    </row>
    <row r="1428" spans="1:10" ht="12.75">
      <c r="A1428" t="s">
        <v>1038</v>
      </c>
      <c r="B1428" t="s">
        <v>1199</v>
      </c>
      <c r="C1428" t="s">
        <v>1199</v>
      </c>
      <c r="D1428" t="s">
        <v>2</v>
      </c>
      <c r="E1428">
        <v>311</v>
      </c>
      <c r="F1428">
        <v>1.17</v>
      </c>
      <c r="G1428">
        <v>1</v>
      </c>
      <c r="H1428">
        <v>68</v>
      </c>
      <c r="I1428">
        <v>32</v>
      </c>
      <c r="J1428">
        <v>0.85097</v>
      </c>
    </row>
    <row r="1429" spans="1:10" ht="12.75">
      <c r="A1429" t="s">
        <v>466</v>
      </c>
      <c r="B1429" t="s">
        <v>2</v>
      </c>
      <c r="C1429" t="s">
        <v>1199</v>
      </c>
      <c r="D1429" t="s">
        <v>2</v>
      </c>
      <c r="E1429">
        <v>271</v>
      </c>
      <c r="F1429">
        <v>1.17</v>
      </c>
      <c r="G1429">
        <v>0</v>
      </c>
      <c r="H1429">
        <v>68</v>
      </c>
      <c r="I1429">
        <v>32</v>
      </c>
      <c r="J1429">
        <v>0.85171</v>
      </c>
    </row>
    <row r="1430" spans="1:10" ht="12.75">
      <c r="A1430" t="s">
        <v>1370</v>
      </c>
      <c r="B1430" t="s">
        <v>2</v>
      </c>
      <c r="C1430" t="s">
        <v>4</v>
      </c>
      <c r="D1430" t="s">
        <v>3</v>
      </c>
      <c r="E1430">
        <v>260</v>
      </c>
      <c r="F1430">
        <v>1.17</v>
      </c>
      <c r="G1430">
        <v>0</v>
      </c>
      <c r="H1430">
        <v>68</v>
      </c>
      <c r="I1430">
        <v>32</v>
      </c>
      <c r="J1430">
        <v>0.85246</v>
      </c>
    </row>
    <row r="1431" spans="1:10" ht="12.75">
      <c r="A1431" t="s">
        <v>1089</v>
      </c>
      <c r="B1431" t="s">
        <v>2</v>
      </c>
      <c r="C1431" t="s">
        <v>2</v>
      </c>
      <c r="D1431" t="s">
        <v>1199</v>
      </c>
      <c r="E1431">
        <v>208</v>
      </c>
      <c r="F1431">
        <v>1.17</v>
      </c>
      <c r="G1431">
        <v>1</v>
      </c>
      <c r="H1431">
        <v>68</v>
      </c>
      <c r="I1431">
        <v>32</v>
      </c>
      <c r="J1431">
        <v>0.8532</v>
      </c>
    </row>
    <row r="1432" spans="1:10" ht="12.75">
      <c r="A1432" t="s">
        <v>851</v>
      </c>
      <c r="B1432" t="s">
        <v>1199</v>
      </c>
      <c r="C1432" t="s">
        <v>1199</v>
      </c>
      <c r="D1432" t="s">
        <v>2</v>
      </c>
      <c r="E1432">
        <v>82</v>
      </c>
      <c r="F1432">
        <v>1.17</v>
      </c>
      <c r="G1432">
        <v>1</v>
      </c>
      <c r="H1432">
        <v>68</v>
      </c>
      <c r="I1432">
        <v>32</v>
      </c>
      <c r="J1432">
        <v>0.85395</v>
      </c>
    </row>
    <row r="1433" spans="1:10" ht="12.75">
      <c r="A1433" t="s">
        <v>865</v>
      </c>
      <c r="B1433" t="s">
        <v>4</v>
      </c>
      <c r="C1433" t="s">
        <v>4</v>
      </c>
      <c r="D1433" t="s">
        <v>1199</v>
      </c>
      <c r="E1433">
        <v>57</v>
      </c>
      <c r="F1433">
        <v>1.17</v>
      </c>
      <c r="G1433">
        <v>1</v>
      </c>
      <c r="H1433">
        <v>68</v>
      </c>
      <c r="I1433">
        <v>32</v>
      </c>
      <c r="J1433">
        <v>0.85469</v>
      </c>
    </row>
    <row r="1434" spans="1:10" ht="12.75">
      <c r="A1434" t="s">
        <v>638</v>
      </c>
      <c r="B1434" t="s">
        <v>4</v>
      </c>
      <c r="C1434" t="s">
        <v>4</v>
      </c>
      <c r="D1434" t="s">
        <v>5</v>
      </c>
      <c r="E1434">
        <v>51</v>
      </c>
      <c r="F1434">
        <v>1.17</v>
      </c>
      <c r="G1434">
        <v>1</v>
      </c>
      <c r="H1434">
        <v>68</v>
      </c>
      <c r="I1434">
        <v>32</v>
      </c>
      <c r="J1434">
        <v>0.85544</v>
      </c>
    </row>
    <row r="1435" spans="1:10" ht="12.75">
      <c r="A1435" t="s">
        <v>877</v>
      </c>
      <c r="B1435" t="s">
        <v>1199</v>
      </c>
      <c r="C1435" t="s">
        <v>1199</v>
      </c>
      <c r="D1435" t="s">
        <v>2</v>
      </c>
      <c r="E1435">
        <v>45</v>
      </c>
      <c r="F1435">
        <v>1.17</v>
      </c>
      <c r="G1435">
        <v>1</v>
      </c>
      <c r="H1435">
        <v>68</v>
      </c>
      <c r="I1435">
        <v>32</v>
      </c>
      <c r="J1435">
        <v>0.85618</v>
      </c>
    </row>
    <row r="1436" spans="1:10" ht="12.75">
      <c r="A1436" t="s">
        <v>1121</v>
      </c>
      <c r="B1436" t="s">
        <v>2</v>
      </c>
      <c r="C1436" t="s">
        <v>1199</v>
      </c>
      <c r="D1436" t="s">
        <v>2</v>
      </c>
      <c r="E1436">
        <v>474</v>
      </c>
      <c r="F1436">
        <v>1.18</v>
      </c>
      <c r="G1436">
        <v>0</v>
      </c>
      <c r="H1436">
        <v>68</v>
      </c>
      <c r="I1436">
        <v>32</v>
      </c>
      <c r="J1436">
        <v>0.85693</v>
      </c>
    </row>
    <row r="1437" spans="1:10" ht="12.75">
      <c r="A1437" t="s">
        <v>1371</v>
      </c>
      <c r="B1437" t="s">
        <v>5</v>
      </c>
      <c r="C1437" t="s">
        <v>1199</v>
      </c>
      <c r="D1437" t="s">
        <v>4</v>
      </c>
      <c r="E1437">
        <v>430</v>
      </c>
      <c r="F1437">
        <v>1.18</v>
      </c>
      <c r="G1437">
        <v>0</v>
      </c>
      <c r="H1437">
        <v>68</v>
      </c>
      <c r="I1437">
        <v>32</v>
      </c>
      <c r="J1437">
        <v>0.85768</v>
      </c>
    </row>
    <row r="1438" spans="1:10" ht="12.75">
      <c r="A1438" t="s">
        <v>965</v>
      </c>
      <c r="B1438" t="s">
        <v>2</v>
      </c>
      <c r="C1438" t="s">
        <v>1199</v>
      </c>
      <c r="D1438" t="s">
        <v>3</v>
      </c>
      <c r="E1438">
        <v>340</v>
      </c>
      <c r="F1438">
        <v>1.18</v>
      </c>
      <c r="G1438">
        <v>0</v>
      </c>
      <c r="H1438">
        <v>68</v>
      </c>
      <c r="I1438">
        <v>32</v>
      </c>
      <c r="J1438">
        <v>0.85842</v>
      </c>
    </row>
    <row r="1439" spans="1:10" ht="12.75">
      <c r="A1439" t="s">
        <v>1079</v>
      </c>
      <c r="B1439" t="s">
        <v>1199</v>
      </c>
      <c r="C1439" t="s">
        <v>1199</v>
      </c>
      <c r="D1439" t="s">
        <v>4</v>
      </c>
      <c r="E1439">
        <v>238</v>
      </c>
      <c r="F1439">
        <v>1.18</v>
      </c>
      <c r="G1439">
        <v>1</v>
      </c>
      <c r="H1439">
        <v>68</v>
      </c>
      <c r="I1439">
        <v>32</v>
      </c>
      <c r="J1439">
        <v>0.85917</v>
      </c>
    </row>
    <row r="1440" spans="1:10" ht="12.75">
      <c r="A1440" t="s">
        <v>858</v>
      </c>
      <c r="B1440" t="s">
        <v>4</v>
      </c>
      <c r="C1440" t="s">
        <v>1199</v>
      </c>
      <c r="D1440" t="s">
        <v>4</v>
      </c>
      <c r="E1440">
        <v>154</v>
      </c>
      <c r="F1440">
        <v>1.18</v>
      </c>
      <c r="G1440">
        <v>0</v>
      </c>
      <c r="H1440">
        <v>68</v>
      </c>
      <c r="I1440">
        <v>32</v>
      </c>
      <c r="J1440">
        <v>0.85991</v>
      </c>
    </row>
    <row r="1441" spans="1:10" ht="12.75">
      <c r="A1441" t="s">
        <v>657</v>
      </c>
      <c r="B1441" t="s">
        <v>4</v>
      </c>
      <c r="C1441" t="s">
        <v>4</v>
      </c>
      <c r="D1441" t="s">
        <v>5</v>
      </c>
      <c r="E1441">
        <v>150</v>
      </c>
      <c r="F1441">
        <v>1.18</v>
      </c>
      <c r="G1441">
        <v>1</v>
      </c>
      <c r="H1441">
        <v>68</v>
      </c>
      <c r="I1441">
        <v>32</v>
      </c>
      <c r="J1441">
        <v>0.86066</v>
      </c>
    </row>
    <row r="1442" spans="1:10" ht="12.75">
      <c r="A1442" t="s">
        <v>570</v>
      </c>
      <c r="B1442" t="s">
        <v>1199</v>
      </c>
      <c r="C1442" t="s">
        <v>1199</v>
      </c>
      <c r="D1442" t="s">
        <v>3</v>
      </c>
      <c r="E1442">
        <v>132</v>
      </c>
      <c r="F1442">
        <v>1.18</v>
      </c>
      <c r="G1442">
        <v>1</v>
      </c>
      <c r="H1442">
        <v>68</v>
      </c>
      <c r="I1442">
        <v>32</v>
      </c>
      <c r="J1442">
        <v>0.8614</v>
      </c>
    </row>
    <row r="1443" spans="1:10" ht="12.75">
      <c r="A1443" t="s">
        <v>1052</v>
      </c>
      <c r="B1443" t="s">
        <v>4</v>
      </c>
      <c r="C1443" t="s">
        <v>3</v>
      </c>
      <c r="D1443" t="s">
        <v>4</v>
      </c>
      <c r="E1443">
        <v>115</v>
      </c>
      <c r="F1443">
        <v>1.18</v>
      </c>
      <c r="G1443">
        <v>0</v>
      </c>
      <c r="H1443">
        <v>68</v>
      </c>
      <c r="I1443">
        <v>32</v>
      </c>
      <c r="J1443">
        <v>0.86215</v>
      </c>
    </row>
    <row r="1444" spans="1:10" ht="12.75">
      <c r="A1444" t="s">
        <v>855</v>
      </c>
      <c r="B1444" t="s">
        <v>2</v>
      </c>
      <c r="C1444" t="s">
        <v>3</v>
      </c>
      <c r="D1444" t="s">
        <v>1199</v>
      </c>
      <c r="E1444">
        <v>48</v>
      </c>
      <c r="F1444">
        <v>1.18</v>
      </c>
      <c r="G1444">
        <v>0</v>
      </c>
      <c r="H1444">
        <v>67</v>
      </c>
      <c r="I1444">
        <v>33</v>
      </c>
      <c r="J1444">
        <v>0.86289</v>
      </c>
    </row>
    <row r="1445" spans="1:10" ht="12.75">
      <c r="A1445" t="s">
        <v>797</v>
      </c>
      <c r="B1445" t="s">
        <v>2</v>
      </c>
      <c r="C1445" t="s">
        <v>2</v>
      </c>
      <c r="D1445" t="s">
        <v>3</v>
      </c>
      <c r="E1445">
        <v>6</v>
      </c>
      <c r="F1445">
        <v>1.18</v>
      </c>
      <c r="G1445">
        <v>1</v>
      </c>
      <c r="H1445">
        <v>67</v>
      </c>
      <c r="I1445">
        <v>33</v>
      </c>
      <c r="J1445">
        <v>0.86364</v>
      </c>
    </row>
    <row r="1446" spans="1:10" ht="12.75">
      <c r="A1446" t="s">
        <v>1372</v>
      </c>
      <c r="B1446" t="s">
        <v>5</v>
      </c>
      <c r="C1446" t="s">
        <v>1199</v>
      </c>
      <c r="D1446" t="s">
        <v>3</v>
      </c>
      <c r="E1446">
        <v>431</v>
      </c>
      <c r="F1446">
        <v>1.19</v>
      </c>
      <c r="G1446">
        <v>0</v>
      </c>
      <c r="H1446">
        <v>67</v>
      </c>
      <c r="I1446">
        <v>33</v>
      </c>
      <c r="J1446">
        <v>0.86438</v>
      </c>
    </row>
    <row r="1447" spans="1:10" ht="12.75">
      <c r="A1447" t="s">
        <v>1152</v>
      </c>
      <c r="B1447" t="s">
        <v>2</v>
      </c>
      <c r="C1447" t="s">
        <v>1199</v>
      </c>
      <c r="D1447" t="s">
        <v>3</v>
      </c>
      <c r="E1447">
        <v>258</v>
      </c>
      <c r="F1447">
        <v>1.19</v>
      </c>
      <c r="G1447">
        <v>0</v>
      </c>
      <c r="H1447">
        <v>67</v>
      </c>
      <c r="I1447">
        <v>33</v>
      </c>
      <c r="J1447">
        <v>0.86513</v>
      </c>
    </row>
    <row r="1448" spans="1:10" ht="12.75">
      <c r="A1448" t="s">
        <v>933</v>
      </c>
      <c r="B1448" t="s">
        <v>3</v>
      </c>
      <c r="C1448" t="s">
        <v>2</v>
      </c>
      <c r="D1448" t="s">
        <v>3</v>
      </c>
      <c r="E1448">
        <v>229</v>
      </c>
      <c r="F1448">
        <v>1.19</v>
      </c>
      <c r="G1448">
        <v>0</v>
      </c>
      <c r="H1448">
        <v>67</v>
      </c>
      <c r="I1448">
        <v>33</v>
      </c>
      <c r="J1448">
        <v>0.86587</v>
      </c>
    </row>
    <row r="1449" spans="1:10" ht="12.75">
      <c r="A1449" t="s">
        <v>1104</v>
      </c>
      <c r="B1449" t="s">
        <v>4</v>
      </c>
      <c r="C1449" t="s">
        <v>1199</v>
      </c>
      <c r="D1449" t="s">
        <v>3</v>
      </c>
      <c r="E1449">
        <v>213</v>
      </c>
      <c r="F1449">
        <v>1.19</v>
      </c>
      <c r="G1449">
        <v>0</v>
      </c>
      <c r="H1449">
        <v>67</v>
      </c>
      <c r="I1449">
        <v>33</v>
      </c>
      <c r="J1449">
        <v>0.86662</v>
      </c>
    </row>
    <row r="1450" spans="1:10" ht="12.75">
      <c r="A1450" t="s">
        <v>1187</v>
      </c>
      <c r="B1450" t="s">
        <v>2</v>
      </c>
      <c r="C1450" t="s">
        <v>2</v>
      </c>
      <c r="D1450" t="s">
        <v>3</v>
      </c>
      <c r="E1450">
        <v>211</v>
      </c>
      <c r="F1450">
        <v>1.19</v>
      </c>
      <c r="G1450">
        <v>1</v>
      </c>
      <c r="H1450">
        <v>67</v>
      </c>
      <c r="I1450">
        <v>33</v>
      </c>
      <c r="J1450">
        <v>0.86736</v>
      </c>
    </row>
    <row r="1451" spans="1:10" ht="12.75">
      <c r="A1451" t="s">
        <v>1142</v>
      </c>
      <c r="B1451" t="s">
        <v>5</v>
      </c>
      <c r="C1451" t="s">
        <v>3</v>
      </c>
      <c r="D1451" t="s">
        <v>2</v>
      </c>
      <c r="E1451">
        <v>199</v>
      </c>
      <c r="F1451">
        <v>1.19</v>
      </c>
      <c r="G1451">
        <v>0</v>
      </c>
      <c r="H1451">
        <v>67</v>
      </c>
      <c r="I1451">
        <v>33</v>
      </c>
      <c r="J1451">
        <v>0.86811</v>
      </c>
    </row>
    <row r="1452" spans="1:10" ht="12.75">
      <c r="A1452" t="s">
        <v>989</v>
      </c>
      <c r="B1452" t="s">
        <v>3</v>
      </c>
      <c r="C1452" t="s">
        <v>3</v>
      </c>
      <c r="D1452" t="s">
        <v>4</v>
      </c>
      <c r="E1452">
        <v>160</v>
      </c>
      <c r="F1452">
        <v>1.19</v>
      </c>
      <c r="G1452">
        <v>1</v>
      </c>
      <c r="H1452">
        <v>67</v>
      </c>
      <c r="I1452">
        <v>33</v>
      </c>
      <c r="J1452">
        <v>0.86885</v>
      </c>
    </row>
    <row r="1453" spans="1:10" ht="12.75">
      <c r="A1453" t="s">
        <v>769</v>
      </c>
      <c r="B1453" t="s">
        <v>1199</v>
      </c>
      <c r="C1453" t="s">
        <v>4</v>
      </c>
      <c r="D1453" t="s">
        <v>2</v>
      </c>
      <c r="E1453">
        <v>114</v>
      </c>
      <c r="F1453">
        <v>1.19</v>
      </c>
      <c r="G1453">
        <v>0</v>
      </c>
      <c r="H1453">
        <v>67</v>
      </c>
      <c r="I1453">
        <v>33</v>
      </c>
      <c r="J1453">
        <v>0.8696</v>
      </c>
    </row>
    <row r="1454" spans="1:10" ht="12.75">
      <c r="A1454" t="s">
        <v>1373</v>
      </c>
      <c r="B1454" t="s">
        <v>1199</v>
      </c>
      <c r="C1454" t="s">
        <v>1199</v>
      </c>
      <c r="D1454" t="s">
        <v>4</v>
      </c>
      <c r="E1454">
        <v>80</v>
      </c>
      <c r="F1454">
        <v>1.19</v>
      </c>
      <c r="G1454">
        <v>1</v>
      </c>
      <c r="H1454">
        <v>67</v>
      </c>
      <c r="I1454">
        <v>33</v>
      </c>
      <c r="J1454">
        <v>0.87034</v>
      </c>
    </row>
    <row r="1455" spans="1:10" ht="12.75">
      <c r="A1455" t="s">
        <v>1046</v>
      </c>
      <c r="B1455" t="s">
        <v>1199</v>
      </c>
      <c r="C1455" t="s">
        <v>1199</v>
      </c>
      <c r="D1455" t="s">
        <v>2</v>
      </c>
      <c r="E1455">
        <v>59</v>
      </c>
      <c r="F1455">
        <v>1.19</v>
      </c>
      <c r="G1455">
        <v>1</v>
      </c>
      <c r="H1455">
        <v>67</v>
      </c>
      <c r="I1455">
        <v>33</v>
      </c>
      <c r="J1455">
        <v>0.87109</v>
      </c>
    </row>
    <row r="1456" spans="1:10" ht="12.75">
      <c r="A1456" t="s">
        <v>1374</v>
      </c>
      <c r="B1456" t="s">
        <v>3</v>
      </c>
      <c r="C1456" t="s">
        <v>4</v>
      </c>
      <c r="D1456" t="s">
        <v>1199</v>
      </c>
      <c r="E1456">
        <v>42</v>
      </c>
      <c r="F1456">
        <v>1.19</v>
      </c>
      <c r="G1456">
        <v>0</v>
      </c>
      <c r="H1456">
        <v>67</v>
      </c>
      <c r="I1456">
        <v>33</v>
      </c>
      <c r="J1456">
        <v>0.87183</v>
      </c>
    </row>
    <row r="1457" spans="1:10" ht="12.75">
      <c r="A1457" t="s">
        <v>598</v>
      </c>
      <c r="B1457" t="s">
        <v>1199</v>
      </c>
      <c r="C1457" t="s">
        <v>1199</v>
      </c>
      <c r="D1457" t="s">
        <v>3</v>
      </c>
      <c r="E1457">
        <v>319</v>
      </c>
      <c r="F1457">
        <v>1.2</v>
      </c>
      <c r="G1457">
        <v>1</v>
      </c>
      <c r="H1457">
        <v>67</v>
      </c>
      <c r="I1457">
        <v>33</v>
      </c>
      <c r="J1457">
        <v>0.87258</v>
      </c>
    </row>
    <row r="1458" spans="1:10" ht="12.75">
      <c r="A1458" t="s">
        <v>1141</v>
      </c>
      <c r="B1458" t="s">
        <v>1199</v>
      </c>
      <c r="C1458" t="s">
        <v>1199</v>
      </c>
      <c r="D1458" t="s">
        <v>2</v>
      </c>
      <c r="E1458">
        <v>231</v>
      </c>
      <c r="F1458">
        <v>1.2</v>
      </c>
      <c r="G1458">
        <v>1</v>
      </c>
      <c r="H1458">
        <v>67</v>
      </c>
      <c r="I1458">
        <v>33</v>
      </c>
      <c r="J1458">
        <v>0.87332</v>
      </c>
    </row>
    <row r="1459" spans="1:10" ht="12.75">
      <c r="A1459" t="s">
        <v>841</v>
      </c>
      <c r="B1459" t="s">
        <v>4</v>
      </c>
      <c r="C1459" t="s">
        <v>4</v>
      </c>
      <c r="D1459" t="s">
        <v>3</v>
      </c>
      <c r="E1459">
        <v>202</v>
      </c>
      <c r="F1459">
        <v>1.2</v>
      </c>
      <c r="G1459">
        <v>1</v>
      </c>
      <c r="H1459">
        <v>67</v>
      </c>
      <c r="I1459">
        <v>33</v>
      </c>
      <c r="J1459">
        <v>0.87407</v>
      </c>
    </row>
    <row r="1460" spans="1:10" ht="12.75">
      <c r="A1460" t="s">
        <v>1177</v>
      </c>
      <c r="B1460" t="s">
        <v>3</v>
      </c>
      <c r="C1460" t="s">
        <v>2</v>
      </c>
      <c r="D1460" t="s">
        <v>3</v>
      </c>
      <c r="E1460">
        <v>172</v>
      </c>
      <c r="F1460">
        <v>1.2</v>
      </c>
      <c r="G1460">
        <v>0</v>
      </c>
      <c r="H1460">
        <v>67</v>
      </c>
      <c r="I1460">
        <v>33</v>
      </c>
      <c r="J1460">
        <v>0.87481</v>
      </c>
    </row>
    <row r="1461" spans="1:10" ht="12.75">
      <c r="A1461" t="s">
        <v>687</v>
      </c>
      <c r="B1461" t="s">
        <v>2</v>
      </c>
      <c r="C1461" t="s">
        <v>1199</v>
      </c>
      <c r="D1461" t="s">
        <v>4</v>
      </c>
      <c r="E1461">
        <v>152</v>
      </c>
      <c r="F1461">
        <v>1.2</v>
      </c>
      <c r="G1461">
        <v>0</v>
      </c>
      <c r="H1461">
        <v>67</v>
      </c>
      <c r="I1461">
        <v>33</v>
      </c>
      <c r="J1461">
        <v>0.87556</v>
      </c>
    </row>
    <row r="1462" spans="1:10" ht="12.75">
      <c r="A1462" t="s">
        <v>1056</v>
      </c>
      <c r="B1462" t="s">
        <v>1199</v>
      </c>
      <c r="C1462" t="s">
        <v>1199</v>
      </c>
      <c r="D1462" t="s">
        <v>2</v>
      </c>
      <c r="E1462">
        <v>142</v>
      </c>
      <c r="F1462">
        <v>1.2</v>
      </c>
      <c r="G1462">
        <v>1</v>
      </c>
      <c r="H1462">
        <v>67</v>
      </c>
      <c r="I1462">
        <v>33</v>
      </c>
      <c r="J1462">
        <v>0.8763</v>
      </c>
    </row>
    <row r="1463" spans="1:10" ht="12.75">
      <c r="A1463" t="s">
        <v>1375</v>
      </c>
      <c r="B1463" t="s">
        <v>2</v>
      </c>
      <c r="C1463" t="s">
        <v>2</v>
      </c>
      <c r="D1463" t="s">
        <v>1199</v>
      </c>
      <c r="E1463">
        <v>130</v>
      </c>
      <c r="F1463">
        <v>1.2</v>
      </c>
      <c r="G1463">
        <v>1</v>
      </c>
      <c r="H1463">
        <v>67</v>
      </c>
      <c r="I1463">
        <v>33</v>
      </c>
      <c r="J1463">
        <v>0.87705</v>
      </c>
    </row>
    <row r="1464" spans="1:10" ht="12.75">
      <c r="A1464" t="s">
        <v>489</v>
      </c>
      <c r="B1464" t="s">
        <v>2</v>
      </c>
      <c r="C1464" t="s">
        <v>2</v>
      </c>
      <c r="D1464" t="s">
        <v>1199</v>
      </c>
      <c r="E1464">
        <v>400</v>
      </c>
      <c r="F1464">
        <v>1.21</v>
      </c>
      <c r="G1464">
        <v>1</v>
      </c>
      <c r="H1464">
        <v>67</v>
      </c>
      <c r="I1464">
        <v>33</v>
      </c>
      <c r="J1464">
        <v>0.87779</v>
      </c>
    </row>
    <row r="1465" spans="1:10" ht="12.75">
      <c r="A1465" t="s">
        <v>1376</v>
      </c>
      <c r="B1465" t="s">
        <v>2</v>
      </c>
      <c r="C1465" t="s">
        <v>1199</v>
      </c>
      <c r="D1465" t="s">
        <v>4</v>
      </c>
      <c r="E1465">
        <v>374</v>
      </c>
      <c r="F1465">
        <v>1.21</v>
      </c>
      <c r="G1465">
        <v>0</v>
      </c>
      <c r="H1465">
        <v>67</v>
      </c>
      <c r="I1465">
        <v>33</v>
      </c>
      <c r="J1465">
        <v>0.87854</v>
      </c>
    </row>
    <row r="1466" spans="1:10" ht="12.75">
      <c r="A1466" t="s">
        <v>1148</v>
      </c>
      <c r="B1466" t="s">
        <v>2</v>
      </c>
      <c r="C1466" t="s">
        <v>2</v>
      </c>
      <c r="D1466" t="s">
        <v>3</v>
      </c>
      <c r="E1466">
        <v>348</v>
      </c>
      <c r="F1466">
        <v>1.21</v>
      </c>
      <c r="G1466">
        <v>1</v>
      </c>
      <c r="H1466">
        <v>67</v>
      </c>
      <c r="I1466">
        <v>33</v>
      </c>
      <c r="J1466">
        <v>0.87928</v>
      </c>
    </row>
    <row r="1467" spans="1:10" ht="12.75">
      <c r="A1467" t="s">
        <v>648</v>
      </c>
      <c r="B1467" t="s">
        <v>1199</v>
      </c>
      <c r="C1467" t="s">
        <v>1199</v>
      </c>
      <c r="D1467" t="s">
        <v>4</v>
      </c>
      <c r="E1467">
        <v>255</v>
      </c>
      <c r="F1467">
        <v>1.21</v>
      </c>
      <c r="G1467">
        <v>1</v>
      </c>
      <c r="H1467">
        <v>67</v>
      </c>
      <c r="I1467">
        <v>33</v>
      </c>
      <c r="J1467">
        <v>0.88003</v>
      </c>
    </row>
    <row r="1468" spans="1:10" ht="12.75">
      <c r="A1468" t="s">
        <v>366</v>
      </c>
      <c r="B1468" t="s">
        <v>2</v>
      </c>
      <c r="C1468" t="s">
        <v>2</v>
      </c>
      <c r="D1468" t="s">
        <v>1199</v>
      </c>
      <c r="E1468">
        <v>242</v>
      </c>
      <c r="F1468">
        <v>1.21</v>
      </c>
      <c r="G1468">
        <v>1</v>
      </c>
      <c r="H1468">
        <v>67</v>
      </c>
      <c r="I1468">
        <v>33</v>
      </c>
      <c r="J1468">
        <v>0.88077</v>
      </c>
    </row>
    <row r="1469" spans="1:10" ht="12.75">
      <c r="A1469" t="s">
        <v>936</v>
      </c>
      <c r="B1469" t="s">
        <v>1199</v>
      </c>
      <c r="C1469" t="s">
        <v>1199</v>
      </c>
      <c r="D1469" t="s">
        <v>4</v>
      </c>
      <c r="E1469">
        <v>120</v>
      </c>
      <c r="F1469">
        <v>1.21</v>
      </c>
      <c r="G1469">
        <v>1</v>
      </c>
      <c r="H1469">
        <v>67</v>
      </c>
      <c r="I1469">
        <v>33</v>
      </c>
      <c r="J1469">
        <v>0.88152</v>
      </c>
    </row>
    <row r="1470" spans="1:10" ht="12.75">
      <c r="A1470" t="s">
        <v>718</v>
      </c>
      <c r="B1470" t="s">
        <v>2</v>
      </c>
      <c r="C1470" t="s">
        <v>5</v>
      </c>
      <c r="D1470" t="s">
        <v>2</v>
      </c>
      <c r="E1470">
        <v>102</v>
      </c>
      <c r="F1470">
        <v>1.21</v>
      </c>
      <c r="G1470">
        <v>0</v>
      </c>
      <c r="H1470">
        <v>67</v>
      </c>
      <c r="I1470">
        <v>33</v>
      </c>
      <c r="J1470">
        <v>0.88227</v>
      </c>
    </row>
    <row r="1471" spans="1:10" ht="12.75">
      <c r="A1471" t="s">
        <v>1086</v>
      </c>
      <c r="B1471" t="s">
        <v>1199</v>
      </c>
      <c r="C1471" t="s">
        <v>2</v>
      </c>
      <c r="D1471" t="s">
        <v>1199</v>
      </c>
      <c r="E1471">
        <v>82</v>
      </c>
      <c r="F1471">
        <v>1.21</v>
      </c>
      <c r="G1471">
        <v>0</v>
      </c>
      <c r="H1471">
        <v>67</v>
      </c>
      <c r="I1471">
        <v>33</v>
      </c>
      <c r="J1471">
        <v>0.88301</v>
      </c>
    </row>
    <row r="1472" spans="1:10" ht="12.75">
      <c r="A1472" t="s">
        <v>1377</v>
      </c>
      <c r="B1472" t="s">
        <v>4</v>
      </c>
      <c r="C1472" t="s">
        <v>4</v>
      </c>
      <c r="D1472" t="s">
        <v>3</v>
      </c>
      <c r="E1472">
        <v>14</v>
      </c>
      <c r="F1472">
        <v>1.21</v>
      </c>
      <c r="G1472">
        <v>1</v>
      </c>
      <c r="H1472">
        <v>67</v>
      </c>
      <c r="I1472">
        <v>33</v>
      </c>
      <c r="J1472">
        <v>0.88376</v>
      </c>
    </row>
    <row r="1473" spans="1:10" ht="12.75">
      <c r="A1473" t="s">
        <v>978</v>
      </c>
      <c r="B1473" t="s">
        <v>2</v>
      </c>
      <c r="C1473" t="s">
        <v>1199</v>
      </c>
      <c r="D1473" t="s">
        <v>2</v>
      </c>
      <c r="E1473">
        <v>300</v>
      </c>
      <c r="F1473">
        <v>1.22</v>
      </c>
      <c r="G1473">
        <v>0</v>
      </c>
      <c r="H1473">
        <v>67</v>
      </c>
      <c r="I1473">
        <v>33</v>
      </c>
      <c r="J1473">
        <v>0.8845</v>
      </c>
    </row>
    <row r="1474" spans="1:10" ht="12.75">
      <c r="A1474" t="s">
        <v>1378</v>
      </c>
      <c r="B1474" t="s">
        <v>4</v>
      </c>
      <c r="C1474" t="s">
        <v>1199</v>
      </c>
      <c r="D1474" t="s">
        <v>4</v>
      </c>
      <c r="E1474">
        <v>257</v>
      </c>
      <c r="F1474">
        <v>1.22</v>
      </c>
      <c r="G1474">
        <v>0</v>
      </c>
      <c r="H1474">
        <v>67</v>
      </c>
      <c r="I1474">
        <v>33</v>
      </c>
      <c r="J1474">
        <v>0.88525</v>
      </c>
    </row>
    <row r="1475" spans="1:10" ht="12.75">
      <c r="A1475" t="s">
        <v>1190</v>
      </c>
      <c r="B1475" t="s">
        <v>3</v>
      </c>
      <c r="C1475" t="s">
        <v>5</v>
      </c>
      <c r="D1475" t="s">
        <v>3</v>
      </c>
      <c r="E1475">
        <v>198</v>
      </c>
      <c r="F1475">
        <v>1.22</v>
      </c>
      <c r="G1475">
        <v>0</v>
      </c>
      <c r="H1475">
        <v>67</v>
      </c>
      <c r="I1475">
        <v>33</v>
      </c>
      <c r="J1475">
        <v>0.88599</v>
      </c>
    </row>
    <row r="1476" spans="1:10" ht="12.75">
      <c r="A1476" t="s">
        <v>1379</v>
      </c>
      <c r="B1476" t="s">
        <v>2</v>
      </c>
      <c r="C1476" t="s">
        <v>1199</v>
      </c>
      <c r="D1476" t="s">
        <v>4</v>
      </c>
      <c r="E1476">
        <v>169</v>
      </c>
      <c r="F1476">
        <v>1.22</v>
      </c>
      <c r="G1476">
        <v>0</v>
      </c>
      <c r="H1476">
        <v>67</v>
      </c>
      <c r="I1476">
        <v>33</v>
      </c>
      <c r="J1476">
        <v>0.88674</v>
      </c>
    </row>
    <row r="1477" spans="1:10" ht="12.75">
      <c r="A1477" t="s">
        <v>1380</v>
      </c>
      <c r="B1477" t="s">
        <v>1199</v>
      </c>
      <c r="C1477" t="s">
        <v>2</v>
      </c>
      <c r="D1477" t="s">
        <v>1199</v>
      </c>
      <c r="E1477">
        <v>155</v>
      </c>
      <c r="F1477">
        <v>1.22</v>
      </c>
      <c r="G1477">
        <v>0</v>
      </c>
      <c r="H1477">
        <v>67</v>
      </c>
      <c r="I1477">
        <v>33</v>
      </c>
      <c r="J1477">
        <v>0.88748</v>
      </c>
    </row>
    <row r="1478" spans="1:10" ht="12.75">
      <c r="A1478" t="s">
        <v>1120</v>
      </c>
      <c r="B1478" t="s">
        <v>2</v>
      </c>
      <c r="C1478" t="s">
        <v>1199</v>
      </c>
      <c r="D1478" t="s">
        <v>2</v>
      </c>
      <c r="E1478">
        <v>87</v>
      </c>
      <c r="F1478">
        <v>1.22</v>
      </c>
      <c r="G1478">
        <v>0</v>
      </c>
      <c r="H1478">
        <v>67</v>
      </c>
      <c r="I1478">
        <v>33</v>
      </c>
      <c r="J1478">
        <v>0.88823</v>
      </c>
    </row>
    <row r="1479" spans="1:10" ht="12.75">
      <c r="A1479" t="s">
        <v>950</v>
      </c>
      <c r="B1479" t="s">
        <v>2</v>
      </c>
      <c r="C1479" t="s">
        <v>3</v>
      </c>
      <c r="D1479" t="s">
        <v>2</v>
      </c>
      <c r="E1479">
        <v>83</v>
      </c>
      <c r="F1479">
        <v>1.22</v>
      </c>
      <c r="G1479">
        <v>0</v>
      </c>
      <c r="H1479">
        <v>67</v>
      </c>
      <c r="I1479">
        <v>33</v>
      </c>
      <c r="J1479">
        <v>0.88897</v>
      </c>
    </row>
    <row r="1480" spans="1:10" ht="12.75">
      <c r="A1480" t="s">
        <v>810</v>
      </c>
      <c r="B1480" t="s">
        <v>1199</v>
      </c>
      <c r="C1480" t="s">
        <v>1199</v>
      </c>
      <c r="D1480" t="s">
        <v>2</v>
      </c>
      <c r="E1480">
        <v>50</v>
      </c>
      <c r="F1480">
        <v>1.22</v>
      </c>
      <c r="G1480">
        <v>1</v>
      </c>
      <c r="H1480">
        <v>67</v>
      </c>
      <c r="I1480">
        <v>33</v>
      </c>
      <c r="J1480">
        <v>0.88972</v>
      </c>
    </row>
    <row r="1481" spans="1:10" ht="12.75">
      <c r="A1481" t="s">
        <v>880</v>
      </c>
      <c r="B1481" t="s">
        <v>1199</v>
      </c>
      <c r="C1481" t="s">
        <v>1199</v>
      </c>
      <c r="D1481" t="s">
        <v>3</v>
      </c>
      <c r="E1481">
        <v>37</v>
      </c>
      <c r="F1481">
        <v>1.22</v>
      </c>
      <c r="G1481">
        <v>1</v>
      </c>
      <c r="H1481">
        <v>67</v>
      </c>
      <c r="I1481">
        <v>33</v>
      </c>
      <c r="J1481">
        <v>0.89046</v>
      </c>
    </row>
    <row r="1482" spans="1:10" ht="12.75">
      <c r="A1482" t="s">
        <v>1077</v>
      </c>
      <c r="B1482" t="s">
        <v>4</v>
      </c>
      <c r="C1482" t="s">
        <v>1199</v>
      </c>
      <c r="D1482" t="s">
        <v>4</v>
      </c>
      <c r="E1482">
        <v>36</v>
      </c>
      <c r="F1482">
        <v>1.22</v>
      </c>
      <c r="G1482">
        <v>0</v>
      </c>
      <c r="H1482">
        <v>67</v>
      </c>
      <c r="I1482">
        <v>33</v>
      </c>
      <c r="J1482">
        <v>0.89121</v>
      </c>
    </row>
    <row r="1483" spans="1:10" ht="12.75">
      <c r="A1483" t="s">
        <v>753</v>
      </c>
      <c r="B1483" t="s">
        <v>2</v>
      </c>
      <c r="C1483" t="s">
        <v>1199</v>
      </c>
      <c r="D1483" t="s">
        <v>2</v>
      </c>
      <c r="E1483">
        <v>4</v>
      </c>
      <c r="F1483">
        <v>1.22</v>
      </c>
      <c r="G1483">
        <v>0</v>
      </c>
      <c r="H1483">
        <v>67</v>
      </c>
      <c r="I1483">
        <v>33</v>
      </c>
      <c r="J1483">
        <v>0.89195</v>
      </c>
    </row>
    <row r="1484" spans="1:10" ht="12.75">
      <c r="A1484" t="s">
        <v>896</v>
      </c>
      <c r="B1484" t="s">
        <v>4</v>
      </c>
      <c r="C1484" t="s">
        <v>1199</v>
      </c>
      <c r="D1484" t="s">
        <v>2</v>
      </c>
      <c r="E1484">
        <v>330</v>
      </c>
      <c r="F1484">
        <v>1.23</v>
      </c>
      <c r="G1484">
        <v>0</v>
      </c>
      <c r="H1484">
        <v>67</v>
      </c>
      <c r="I1484">
        <v>33</v>
      </c>
      <c r="J1484">
        <v>0.8927</v>
      </c>
    </row>
    <row r="1485" spans="1:10" ht="12.75">
      <c r="A1485" t="s">
        <v>1076</v>
      </c>
      <c r="B1485" t="s">
        <v>2</v>
      </c>
      <c r="C1485" t="s">
        <v>1199</v>
      </c>
      <c r="D1485" t="s">
        <v>3</v>
      </c>
      <c r="E1485">
        <v>320</v>
      </c>
      <c r="F1485">
        <v>1.23</v>
      </c>
      <c r="G1485">
        <v>0</v>
      </c>
      <c r="H1485">
        <v>67</v>
      </c>
      <c r="I1485">
        <v>33</v>
      </c>
      <c r="J1485">
        <v>0.89344</v>
      </c>
    </row>
    <row r="1486" spans="1:10" ht="12.75">
      <c r="A1486" t="s">
        <v>1381</v>
      </c>
      <c r="B1486" t="s">
        <v>5</v>
      </c>
      <c r="C1486" t="s">
        <v>1199</v>
      </c>
      <c r="D1486" t="s">
        <v>3</v>
      </c>
      <c r="E1486">
        <v>307</v>
      </c>
      <c r="F1486">
        <v>1.23</v>
      </c>
      <c r="G1486">
        <v>0</v>
      </c>
      <c r="H1486">
        <v>67</v>
      </c>
      <c r="I1486">
        <v>33</v>
      </c>
      <c r="J1486">
        <v>0.89419</v>
      </c>
    </row>
    <row r="1487" spans="1:10" ht="12.75">
      <c r="A1487" t="s">
        <v>1037</v>
      </c>
      <c r="B1487" t="s">
        <v>1199</v>
      </c>
      <c r="C1487" t="s">
        <v>1199</v>
      </c>
      <c r="D1487" t="s">
        <v>2</v>
      </c>
      <c r="E1487">
        <v>285</v>
      </c>
      <c r="F1487">
        <v>1.23</v>
      </c>
      <c r="G1487">
        <v>1</v>
      </c>
      <c r="H1487">
        <v>67</v>
      </c>
      <c r="I1487">
        <v>33</v>
      </c>
      <c r="J1487">
        <v>0.89493</v>
      </c>
    </row>
    <row r="1488" spans="1:10" ht="12.75">
      <c r="A1488" t="s">
        <v>1382</v>
      </c>
      <c r="B1488" t="s">
        <v>3</v>
      </c>
      <c r="C1488" t="s">
        <v>3</v>
      </c>
      <c r="D1488" t="s">
        <v>1199</v>
      </c>
      <c r="E1488">
        <v>281</v>
      </c>
      <c r="F1488">
        <v>1.23</v>
      </c>
      <c r="G1488">
        <v>1</v>
      </c>
      <c r="H1488">
        <v>67</v>
      </c>
      <c r="I1488">
        <v>33</v>
      </c>
      <c r="J1488">
        <v>0.89568</v>
      </c>
    </row>
    <row r="1489" spans="1:10" ht="12.75">
      <c r="A1489" t="s">
        <v>1163</v>
      </c>
      <c r="B1489" t="s">
        <v>1199</v>
      </c>
      <c r="C1489" t="s">
        <v>4</v>
      </c>
      <c r="D1489" t="s">
        <v>3</v>
      </c>
      <c r="E1489">
        <v>280</v>
      </c>
      <c r="F1489">
        <v>1.23</v>
      </c>
      <c r="G1489">
        <v>0</v>
      </c>
      <c r="H1489">
        <v>67</v>
      </c>
      <c r="I1489">
        <v>33</v>
      </c>
      <c r="J1489">
        <v>0.89642</v>
      </c>
    </row>
    <row r="1490" spans="1:10" ht="12.75">
      <c r="A1490" t="s">
        <v>1154</v>
      </c>
      <c r="B1490" t="s">
        <v>1199</v>
      </c>
      <c r="C1490" t="s">
        <v>2</v>
      </c>
      <c r="D1490" t="s">
        <v>5</v>
      </c>
      <c r="E1490">
        <v>240</v>
      </c>
      <c r="F1490">
        <v>1.23</v>
      </c>
      <c r="G1490">
        <v>0</v>
      </c>
      <c r="H1490">
        <v>67</v>
      </c>
      <c r="I1490">
        <v>33</v>
      </c>
      <c r="J1490">
        <v>0.89717</v>
      </c>
    </row>
    <row r="1491" spans="1:10" ht="12.75">
      <c r="A1491" t="s">
        <v>1383</v>
      </c>
      <c r="B1491" t="s">
        <v>1199</v>
      </c>
      <c r="C1491" t="s">
        <v>1199</v>
      </c>
      <c r="D1491" t="s">
        <v>3</v>
      </c>
      <c r="E1491">
        <v>238</v>
      </c>
      <c r="F1491">
        <v>1.23</v>
      </c>
      <c r="G1491">
        <v>1</v>
      </c>
      <c r="H1491">
        <v>67</v>
      </c>
      <c r="I1491">
        <v>33</v>
      </c>
      <c r="J1491">
        <v>0.89791</v>
      </c>
    </row>
    <row r="1492" spans="1:10" ht="12.75">
      <c r="A1492" t="s">
        <v>1178</v>
      </c>
      <c r="B1492" t="s">
        <v>1199</v>
      </c>
      <c r="C1492" t="s">
        <v>3</v>
      </c>
      <c r="D1492" t="s">
        <v>2</v>
      </c>
      <c r="E1492">
        <v>235</v>
      </c>
      <c r="F1492">
        <v>1.23</v>
      </c>
      <c r="G1492">
        <v>0</v>
      </c>
      <c r="H1492">
        <v>66</v>
      </c>
      <c r="I1492">
        <v>34</v>
      </c>
      <c r="J1492">
        <v>0.89866</v>
      </c>
    </row>
    <row r="1493" spans="1:10" ht="12.75">
      <c r="A1493" t="s">
        <v>882</v>
      </c>
      <c r="B1493" t="s">
        <v>2</v>
      </c>
      <c r="C1493" t="s">
        <v>1199</v>
      </c>
      <c r="D1493" t="s">
        <v>4</v>
      </c>
      <c r="E1493">
        <v>202</v>
      </c>
      <c r="F1493">
        <v>1.23</v>
      </c>
      <c r="G1493">
        <v>0</v>
      </c>
      <c r="H1493">
        <v>66</v>
      </c>
      <c r="I1493">
        <v>34</v>
      </c>
      <c r="J1493">
        <v>0.8994</v>
      </c>
    </row>
    <row r="1494" spans="1:10" ht="12.75">
      <c r="A1494" t="s">
        <v>918</v>
      </c>
      <c r="B1494" t="s">
        <v>3</v>
      </c>
      <c r="C1494" t="s">
        <v>1199</v>
      </c>
      <c r="D1494" t="s">
        <v>4</v>
      </c>
      <c r="E1494">
        <v>143</v>
      </c>
      <c r="F1494">
        <v>1.23</v>
      </c>
      <c r="G1494">
        <v>0</v>
      </c>
      <c r="H1494">
        <v>66</v>
      </c>
      <c r="I1494">
        <v>34</v>
      </c>
      <c r="J1494">
        <v>0.90015</v>
      </c>
    </row>
    <row r="1495" spans="1:10" ht="12.75">
      <c r="A1495" t="s">
        <v>1102</v>
      </c>
      <c r="B1495" t="s">
        <v>3</v>
      </c>
      <c r="C1495" t="s">
        <v>3</v>
      </c>
      <c r="D1495" t="s">
        <v>1199</v>
      </c>
      <c r="E1495">
        <v>59</v>
      </c>
      <c r="F1495">
        <v>1.23</v>
      </c>
      <c r="G1495">
        <v>1</v>
      </c>
      <c r="H1495">
        <v>66</v>
      </c>
      <c r="I1495">
        <v>34</v>
      </c>
      <c r="J1495">
        <v>0.90089</v>
      </c>
    </row>
    <row r="1496" spans="1:10" ht="12.75">
      <c r="A1496" t="s">
        <v>1131</v>
      </c>
      <c r="B1496" t="s">
        <v>2</v>
      </c>
      <c r="C1496" t="s">
        <v>1199</v>
      </c>
      <c r="D1496" t="s">
        <v>2</v>
      </c>
      <c r="E1496">
        <v>23</v>
      </c>
      <c r="F1496">
        <v>1.23</v>
      </c>
      <c r="G1496">
        <v>0</v>
      </c>
      <c r="H1496">
        <v>66</v>
      </c>
      <c r="I1496">
        <v>34</v>
      </c>
      <c r="J1496">
        <v>0.90164</v>
      </c>
    </row>
    <row r="1497" spans="1:10" ht="12.75">
      <c r="A1497" t="s">
        <v>624</v>
      </c>
      <c r="B1497" t="s">
        <v>4</v>
      </c>
      <c r="C1497" t="s">
        <v>3</v>
      </c>
      <c r="D1497" t="s">
        <v>4</v>
      </c>
      <c r="E1497">
        <v>5</v>
      </c>
      <c r="F1497">
        <v>1.23</v>
      </c>
      <c r="G1497">
        <v>0</v>
      </c>
      <c r="H1497">
        <v>66</v>
      </c>
      <c r="I1497">
        <v>34</v>
      </c>
      <c r="J1497">
        <v>0.90238</v>
      </c>
    </row>
    <row r="1498" spans="1:10" ht="12.75">
      <c r="A1498" t="s">
        <v>1176</v>
      </c>
      <c r="B1498" t="s">
        <v>3</v>
      </c>
      <c r="C1498" t="s">
        <v>1199</v>
      </c>
      <c r="D1498" t="s">
        <v>2</v>
      </c>
      <c r="E1498">
        <v>207</v>
      </c>
      <c r="F1498">
        <v>1.24</v>
      </c>
      <c r="G1498">
        <v>0</v>
      </c>
      <c r="H1498">
        <v>66</v>
      </c>
      <c r="I1498">
        <v>34</v>
      </c>
      <c r="J1498">
        <v>0.90313</v>
      </c>
    </row>
    <row r="1499" spans="1:10" ht="12.75">
      <c r="A1499" t="s">
        <v>1092</v>
      </c>
      <c r="B1499" t="s">
        <v>2</v>
      </c>
      <c r="C1499" t="s">
        <v>2</v>
      </c>
      <c r="D1499" t="s">
        <v>1199</v>
      </c>
      <c r="E1499">
        <v>206</v>
      </c>
      <c r="F1499">
        <v>1.24</v>
      </c>
      <c r="G1499">
        <v>1</v>
      </c>
      <c r="H1499">
        <v>66</v>
      </c>
      <c r="I1499">
        <v>34</v>
      </c>
      <c r="J1499">
        <v>0.90387</v>
      </c>
    </row>
    <row r="1500" spans="1:10" ht="12.75">
      <c r="A1500" t="s">
        <v>1008</v>
      </c>
      <c r="B1500" t="s">
        <v>1199</v>
      </c>
      <c r="C1500" t="s">
        <v>2</v>
      </c>
      <c r="D1500" t="s">
        <v>1199</v>
      </c>
      <c r="E1500">
        <v>203</v>
      </c>
      <c r="F1500">
        <v>1.24</v>
      </c>
      <c r="G1500">
        <v>0</v>
      </c>
      <c r="H1500">
        <v>66</v>
      </c>
      <c r="I1500">
        <v>34</v>
      </c>
      <c r="J1500">
        <v>0.90462</v>
      </c>
    </row>
    <row r="1501" spans="1:10" ht="12.75">
      <c r="A1501" t="s">
        <v>1194</v>
      </c>
      <c r="B1501" t="s">
        <v>2</v>
      </c>
      <c r="C1501" t="s">
        <v>5</v>
      </c>
      <c r="D1501" t="s">
        <v>3</v>
      </c>
      <c r="E1501">
        <v>162</v>
      </c>
      <c r="F1501">
        <v>1.24</v>
      </c>
      <c r="G1501">
        <v>0</v>
      </c>
      <c r="H1501">
        <v>66</v>
      </c>
      <c r="I1501">
        <v>34</v>
      </c>
      <c r="J1501">
        <v>0.90537</v>
      </c>
    </row>
    <row r="1502" spans="1:10" ht="12.75">
      <c r="A1502" t="s">
        <v>1017</v>
      </c>
      <c r="B1502" t="s">
        <v>1199</v>
      </c>
      <c r="C1502" t="s">
        <v>1199</v>
      </c>
      <c r="D1502" t="s">
        <v>4</v>
      </c>
      <c r="E1502">
        <v>59</v>
      </c>
      <c r="F1502">
        <v>1.24</v>
      </c>
      <c r="G1502">
        <v>1</v>
      </c>
      <c r="H1502">
        <v>66</v>
      </c>
      <c r="I1502">
        <v>34</v>
      </c>
      <c r="J1502">
        <v>0.90611</v>
      </c>
    </row>
    <row r="1503" spans="1:10" ht="12.75">
      <c r="A1503" t="s">
        <v>1073</v>
      </c>
      <c r="B1503" t="s">
        <v>2</v>
      </c>
      <c r="C1503" t="s">
        <v>1199</v>
      </c>
      <c r="D1503" t="s">
        <v>3</v>
      </c>
      <c r="E1503">
        <v>34</v>
      </c>
      <c r="F1503">
        <v>1.24</v>
      </c>
      <c r="G1503">
        <v>0</v>
      </c>
      <c r="H1503">
        <v>66</v>
      </c>
      <c r="I1503">
        <v>34</v>
      </c>
      <c r="J1503">
        <v>0.90686</v>
      </c>
    </row>
    <row r="1504" spans="1:10" ht="12.75">
      <c r="A1504" t="s">
        <v>1137</v>
      </c>
      <c r="B1504" t="s">
        <v>1199</v>
      </c>
      <c r="C1504" t="s">
        <v>2</v>
      </c>
      <c r="D1504" t="s">
        <v>3</v>
      </c>
      <c r="E1504">
        <v>15</v>
      </c>
      <c r="F1504">
        <v>1.24</v>
      </c>
      <c r="G1504">
        <v>0</v>
      </c>
      <c r="H1504">
        <v>66</v>
      </c>
      <c r="I1504">
        <v>34</v>
      </c>
      <c r="J1504">
        <v>0.9076</v>
      </c>
    </row>
    <row r="1505" spans="1:10" ht="12.75">
      <c r="A1505" t="s">
        <v>1384</v>
      </c>
      <c r="B1505" t="s">
        <v>2</v>
      </c>
      <c r="C1505" t="s">
        <v>4</v>
      </c>
      <c r="D1505" t="s">
        <v>3</v>
      </c>
      <c r="E1505">
        <v>379</v>
      </c>
      <c r="F1505">
        <v>1.25</v>
      </c>
      <c r="G1505">
        <v>0</v>
      </c>
      <c r="H1505">
        <v>66</v>
      </c>
      <c r="I1505">
        <v>34</v>
      </c>
      <c r="J1505">
        <v>0.90835</v>
      </c>
    </row>
    <row r="1506" spans="1:10" ht="12.75">
      <c r="A1506" t="s">
        <v>1010</v>
      </c>
      <c r="B1506" t="s">
        <v>5</v>
      </c>
      <c r="C1506" t="s">
        <v>1199</v>
      </c>
      <c r="D1506" t="s">
        <v>5</v>
      </c>
      <c r="E1506">
        <v>279</v>
      </c>
      <c r="F1506">
        <v>1.25</v>
      </c>
      <c r="G1506">
        <v>0</v>
      </c>
      <c r="H1506">
        <v>66</v>
      </c>
      <c r="I1506">
        <v>34</v>
      </c>
      <c r="J1506">
        <v>0.90909</v>
      </c>
    </row>
    <row r="1507" spans="1:10" ht="12.75">
      <c r="A1507" t="s">
        <v>1385</v>
      </c>
      <c r="B1507" t="s">
        <v>5</v>
      </c>
      <c r="C1507" t="s">
        <v>2</v>
      </c>
      <c r="D1507" t="s">
        <v>4</v>
      </c>
      <c r="E1507">
        <v>271</v>
      </c>
      <c r="F1507">
        <v>1.25</v>
      </c>
      <c r="G1507">
        <v>0</v>
      </c>
      <c r="H1507">
        <v>66</v>
      </c>
      <c r="I1507">
        <v>34</v>
      </c>
      <c r="J1507">
        <v>0.90984</v>
      </c>
    </row>
    <row r="1508" spans="1:10" ht="12.75">
      <c r="A1508" t="s">
        <v>1386</v>
      </c>
      <c r="B1508" t="s">
        <v>3</v>
      </c>
      <c r="C1508" t="s">
        <v>2</v>
      </c>
      <c r="D1508" t="s">
        <v>3</v>
      </c>
      <c r="E1508">
        <v>268</v>
      </c>
      <c r="F1508">
        <v>1.25</v>
      </c>
      <c r="G1508">
        <v>0</v>
      </c>
      <c r="H1508">
        <v>66</v>
      </c>
      <c r="I1508">
        <v>34</v>
      </c>
      <c r="J1508">
        <v>0.91058</v>
      </c>
    </row>
    <row r="1509" spans="1:10" ht="12.75">
      <c r="A1509" t="s">
        <v>1387</v>
      </c>
      <c r="B1509" t="s">
        <v>3</v>
      </c>
      <c r="C1509" t="s">
        <v>2</v>
      </c>
      <c r="D1509" t="s">
        <v>1199</v>
      </c>
      <c r="E1509">
        <v>255</v>
      </c>
      <c r="F1509">
        <v>1.25</v>
      </c>
      <c r="G1509">
        <v>0</v>
      </c>
      <c r="H1509">
        <v>66</v>
      </c>
      <c r="I1509">
        <v>34</v>
      </c>
      <c r="J1509">
        <v>0.91133</v>
      </c>
    </row>
    <row r="1510" spans="1:10" ht="12.75">
      <c r="A1510" t="s">
        <v>995</v>
      </c>
      <c r="B1510" t="s">
        <v>3</v>
      </c>
      <c r="C1510" t="s">
        <v>4</v>
      </c>
      <c r="D1510" t="s">
        <v>3</v>
      </c>
      <c r="E1510">
        <v>224</v>
      </c>
      <c r="F1510">
        <v>1.25</v>
      </c>
      <c r="G1510">
        <v>0</v>
      </c>
      <c r="H1510">
        <v>66</v>
      </c>
      <c r="I1510">
        <v>34</v>
      </c>
      <c r="J1510">
        <v>0.91207</v>
      </c>
    </row>
    <row r="1511" spans="1:10" ht="12.75">
      <c r="A1511" t="s">
        <v>1192</v>
      </c>
      <c r="B1511" t="s">
        <v>2</v>
      </c>
      <c r="C1511" t="s">
        <v>3</v>
      </c>
      <c r="D1511" t="s">
        <v>2</v>
      </c>
      <c r="E1511">
        <v>177</v>
      </c>
      <c r="F1511">
        <v>1.25</v>
      </c>
      <c r="G1511">
        <v>0</v>
      </c>
      <c r="H1511">
        <v>66</v>
      </c>
      <c r="I1511">
        <v>34</v>
      </c>
      <c r="J1511">
        <v>0.91282</v>
      </c>
    </row>
    <row r="1512" spans="1:10" ht="12.75">
      <c r="A1512" t="s">
        <v>961</v>
      </c>
      <c r="B1512" t="s">
        <v>3</v>
      </c>
      <c r="C1512" t="s">
        <v>1199</v>
      </c>
      <c r="D1512" t="s">
        <v>3</v>
      </c>
      <c r="E1512">
        <v>155</v>
      </c>
      <c r="F1512">
        <v>1.25</v>
      </c>
      <c r="G1512">
        <v>0</v>
      </c>
      <c r="H1512">
        <v>66</v>
      </c>
      <c r="I1512">
        <v>34</v>
      </c>
      <c r="J1512">
        <v>0.91356</v>
      </c>
    </row>
    <row r="1513" spans="1:10" ht="12.75">
      <c r="A1513" t="s">
        <v>1084</v>
      </c>
      <c r="B1513" t="s">
        <v>2</v>
      </c>
      <c r="C1513" t="s">
        <v>1199</v>
      </c>
      <c r="D1513" t="s">
        <v>2</v>
      </c>
      <c r="E1513">
        <v>127</v>
      </c>
      <c r="F1513">
        <v>1.25</v>
      </c>
      <c r="G1513">
        <v>0</v>
      </c>
      <c r="H1513">
        <v>66</v>
      </c>
      <c r="I1513">
        <v>34</v>
      </c>
      <c r="J1513">
        <v>0.91431</v>
      </c>
    </row>
    <row r="1514" spans="1:10" ht="12.75">
      <c r="A1514" t="s">
        <v>1026</v>
      </c>
      <c r="B1514" t="s">
        <v>1199</v>
      </c>
      <c r="C1514" t="s">
        <v>1199</v>
      </c>
      <c r="D1514" t="s">
        <v>2</v>
      </c>
      <c r="E1514">
        <v>116</v>
      </c>
      <c r="F1514">
        <v>1.25</v>
      </c>
      <c r="G1514">
        <v>1</v>
      </c>
      <c r="H1514">
        <v>66</v>
      </c>
      <c r="I1514">
        <v>34</v>
      </c>
      <c r="J1514">
        <v>0.91505</v>
      </c>
    </row>
    <row r="1515" spans="1:10" ht="12.75">
      <c r="A1515" t="s">
        <v>981</v>
      </c>
      <c r="B1515" t="s">
        <v>1199</v>
      </c>
      <c r="C1515" t="s">
        <v>3</v>
      </c>
      <c r="D1515" t="s">
        <v>1199</v>
      </c>
      <c r="E1515">
        <v>116</v>
      </c>
      <c r="F1515">
        <v>1.25</v>
      </c>
      <c r="G1515">
        <v>0</v>
      </c>
      <c r="H1515">
        <v>66</v>
      </c>
      <c r="I1515">
        <v>34</v>
      </c>
      <c r="J1515">
        <v>0.9158</v>
      </c>
    </row>
    <row r="1516" spans="1:10" ht="12.75">
      <c r="A1516" t="s">
        <v>963</v>
      </c>
      <c r="B1516" t="s">
        <v>4</v>
      </c>
      <c r="C1516" t="s">
        <v>2</v>
      </c>
      <c r="D1516" t="s">
        <v>1199</v>
      </c>
      <c r="E1516">
        <v>96</v>
      </c>
      <c r="F1516">
        <v>1.25</v>
      </c>
      <c r="G1516">
        <v>0</v>
      </c>
      <c r="H1516">
        <v>66</v>
      </c>
      <c r="I1516">
        <v>34</v>
      </c>
      <c r="J1516">
        <v>0.91654</v>
      </c>
    </row>
    <row r="1517" spans="1:10" ht="12.75">
      <c r="A1517" t="s">
        <v>779</v>
      </c>
      <c r="B1517" t="s">
        <v>3</v>
      </c>
      <c r="C1517" t="s">
        <v>5</v>
      </c>
      <c r="D1517" t="s">
        <v>4</v>
      </c>
      <c r="E1517">
        <v>37</v>
      </c>
      <c r="F1517">
        <v>1.25</v>
      </c>
      <c r="G1517">
        <v>0</v>
      </c>
      <c r="H1517">
        <v>65</v>
      </c>
      <c r="I1517">
        <v>35</v>
      </c>
      <c r="J1517">
        <v>0.91729</v>
      </c>
    </row>
    <row r="1518" spans="1:10" ht="12.75">
      <c r="A1518" t="s">
        <v>1171</v>
      </c>
      <c r="B1518" t="s">
        <v>2</v>
      </c>
      <c r="C1518" t="s">
        <v>1199</v>
      </c>
      <c r="D1518" t="s">
        <v>2</v>
      </c>
      <c r="E1518">
        <v>187</v>
      </c>
      <c r="F1518">
        <v>1.26</v>
      </c>
      <c r="G1518">
        <v>0</v>
      </c>
      <c r="H1518">
        <v>65</v>
      </c>
      <c r="I1518">
        <v>35</v>
      </c>
      <c r="J1518">
        <v>0.91803</v>
      </c>
    </row>
    <row r="1519" spans="1:10" ht="12.75">
      <c r="A1519" t="s">
        <v>1140</v>
      </c>
      <c r="B1519" t="s">
        <v>2</v>
      </c>
      <c r="C1519" t="s">
        <v>1199</v>
      </c>
      <c r="D1519" t="s">
        <v>2</v>
      </c>
      <c r="E1519">
        <v>130</v>
      </c>
      <c r="F1519">
        <v>1.26</v>
      </c>
      <c r="G1519">
        <v>0</v>
      </c>
      <c r="H1519">
        <v>65</v>
      </c>
      <c r="I1519">
        <v>35</v>
      </c>
      <c r="J1519">
        <v>0.91878</v>
      </c>
    </row>
    <row r="1520" spans="1:10" ht="12.75">
      <c r="A1520" t="s">
        <v>1139</v>
      </c>
      <c r="B1520" t="s">
        <v>5</v>
      </c>
      <c r="C1520" t="s">
        <v>3</v>
      </c>
      <c r="D1520" t="s">
        <v>1199</v>
      </c>
      <c r="E1520">
        <v>76</v>
      </c>
      <c r="F1520">
        <v>1.26</v>
      </c>
      <c r="G1520">
        <v>0</v>
      </c>
      <c r="H1520">
        <v>65</v>
      </c>
      <c r="I1520">
        <v>35</v>
      </c>
      <c r="J1520">
        <v>0.91952</v>
      </c>
    </row>
    <row r="1521" spans="1:10" ht="12.75">
      <c r="A1521" t="s">
        <v>1101</v>
      </c>
      <c r="B1521" t="s">
        <v>1199</v>
      </c>
      <c r="C1521" t="s">
        <v>3</v>
      </c>
      <c r="D1521" t="s">
        <v>5</v>
      </c>
      <c r="E1521">
        <v>51</v>
      </c>
      <c r="F1521">
        <v>1.26</v>
      </c>
      <c r="G1521">
        <v>0</v>
      </c>
      <c r="H1521">
        <v>65</v>
      </c>
      <c r="I1521">
        <v>35</v>
      </c>
      <c r="J1521">
        <v>0.92027</v>
      </c>
    </row>
    <row r="1522" spans="1:10" ht="12.75">
      <c r="A1522" t="s">
        <v>1062</v>
      </c>
      <c r="B1522" t="s">
        <v>2</v>
      </c>
      <c r="C1522" t="s">
        <v>2</v>
      </c>
      <c r="D1522" t="s">
        <v>3</v>
      </c>
      <c r="E1522">
        <v>47</v>
      </c>
      <c r="F1522">
        <v>1.26</v>
      </c>
      <c r="G1522">
        <v>1</v>
      </c>
      <c r="H1522">
        <v>65</v>
      </c>
      <c r="I1522">
        <v>35</v>
      </c>
      <c r="J1522">
        <v>0.92101</v>
      </c>
    </row>
    <row r="1523" spans="1:10" ht="12.75">
      <c r="A1523" t="s">
        <v>1095</v>
      </c>
      <c r="B1523" t="s">
        <v>3</v>
      </c>
      <c r="C1523" t="s">
        <v>1199</v>
      </c>
      <c r="D1523" t="s">
        <v>4</v>
      </c>
      <c r="E1523">
        <v>279</v>
      </c>
      <c r="F1523">
        <v>1.27</v>
      </c>
      <c r="G1523">
        <v>0</v>
      </c>
      <c r="H1523">
        <v>65</v>
      </c>
      <c r="I1523">
        <v>35</v>
      </c>
      <c r="J1523">
        <v>0.92176</v>
      </c>
    </row>
    <row r="1524" spans="1:10" ht="12.75">
      <c r="A1524" t="s">
        <v>956</v>
      </c>
      <c r="B1524" t="s">
        <v>1199</v>
      </c>
      <c r="C1524" t="s">
        <v>1199</v>
      </c>
      <c r="D1524" t="s">
        <v>2</v>
      </c>
      <c r="E1524">
        <v>151</v>
      </c>
      <c r="F1524">
        <v>1.27</v>
      </c>
      <c r="G1524">
        <v>1</v>
      </c>
      <c r="H1524">
        <v>65</v>
      </c>
      <c r="I1524">
        <v>35</v>
      </c>
      <c r="J1524">
        <v>0.9225</v>
      </c>
    </row>
    <row r="1525" spans="1:10" ht="12.75">
      <c r="A1525" t="s">
        <v>1138</v>
      </c>
      <c r="B1525" t="s">
        <v>4</v>
      </c>
      <c r="C1525" t="s">
        <v>1199</v>
      </c>
      <c r="D1525" t="s">
        <v>4</v>
      </c>
      <c r="E1525">
        <v>309</v>
      </c>
      <c r="F1525">
        <v>1.28</v>
      </c>
      <c r="G1525">
        <v>0</v>
      </c>
      <c r="H1525">
        <v>65</v>
      </c>
      <c r="I1525">
        <v>35</v>
      </c>
      <c r="J1525">
        <v>0.92325</v>
      </c>
    </row>
    <row r="1526" spans="1:10" ht="12.75">
      <c r="A1526" t="s">
        <v>1388</v>
      </c>
      <c r="B1526" t="s">
        <v>4</v>
      </c>
      <c r="C1526" t="s">
        <v>1199</v>
      </c>
      <c r="D1526" t="s">
        <v>3</v>
      </c>
      <c r="E1526">
        <v>272</v>
      </c>
      <c r="F1526">
        <v>1.28</v>
      </c>
      <c r="G1526">
        <v>0</v>
      </c>
      <c r="H1526">
        <v>65</v>
      </c>
      <c r="I1526">
        <v>35</v>
      </c>
      <c r="J1526">
        <v>0.92399</v>
      </c>
    </row>
    <row r="1527" spans="1:10" ht="12.75">
      <c r="A1527" t="s">
        <v>1145</v>
      </c>
      <c r="B1527" t="s">
        <v>2</v>
      </c>
      <c r="C1527" t="s">
        <v>1199</v>
      </c>
      <c r="D1527" t="s">
        <v>2</v>
      </c>
      <c r="E1527">
        <v>255</v>
      </c>
      <c r="F1527">
        <v>1.28</v>
      </c>
      <c r="G1527">
        <v>0</v>
      </c>
      <c r="H1527">
        <v>65</v>
      </c>
      <c r="I1527">
        <v>35</v>
      </c>
      <c r="J1527">
        <v>0.92474</v>
      </c>
    </row>
    <row r="1528" spans="1:10" ht="12.75">
      <c r="A1528" t="s">
        <v>1389</v>
      </c>
      <c r="B1528" t="s">
        <v>1199</v>
      </c>
      <c r="C1528" t="s">
        <v>2</v>
      </c>
      <c r="D1528" t="s">
        <v>1199</v>
      </c>
      <c r="E1528">
        <v>222</v>
      </c>
      <c r="F1528">
        <v>1.28</v>
      </c>
      <c r="G1528">
        <v>0</v>
      </c>
      <c r="H1528">
        <v>65</v>
      </c>
      <c r="I1528">
        <v>35</v>
      </c>
      <c r="J1528">
        <v>0.92548</v>
      </c>
    </row>
    <row r="1529" spans="1:10" ht="12.75">
      <c r="A1529" t="s">
        <v>789</v>
      </c>
      <c r="B1529" t="s">
        <v>2</v>
      </c>
      <c r="C1529" t="s">
        <v>5</v>
      </c>
      <c r="D1529" t="s">
        <v>1199</v>
      </c>
      <c r="E1529">
        <v>205</v>
      </c>
      <c r="F1529">
        <v>1.28</v>
      </c>
      <c r="G1529">
        <v>0</v>
      </c>
      <c r="H1529">
        <v>65</v>
      </c>
      <c r="I1529">
        <v>35</v>
      </c>
      <c r="J1529">
        <v>0.92623</v>
      </c>
    </row>
    <row r="1530" spans="1:10" ht="12.75">
      <c r="A1530" t="s">
        <v>1390</v>
      </c>
      <c r="B1530" t="s">
        <v>4</v>
      </c>
      <c r="C1530" t="s">
        <v>5</v>
      </c>
      <c r="D1530" t="s">
        <v>2</v>
      </c>
      <c r="E1530">
        <v>190</v>
      </c>
      <c r="F1530">
        <v>1.28</v>
      </c>
      <c r="G1530">
        <v>0</v>
      </c>
      <c r="H1530">
        <v>65</v>
      </c>
      <c r="I1530">
        <v>35</v>
      </c>
      <c r="J1530">
        <v>0.92697</v>
      </c>
    </row>
    <row r="1531" spans="1:10" ht="12.75">
      <c r="A1531" t="s">
        <v>891</v>
      </c>
      <c r="B1531" t="s">
        <v>4</v>
      </c>
      <c r="C1531" t="s">
        <v>3</v>
      </c>
      <c r="D1531" t="s">
        <v>2</v>
      </c>
      <c r="E1531">
        <v>181</v>
      </c>
      <c r="F1531">
        <v>1.28</v>
      </c>
      <c r="G1531">
        <v>0</v>
      </c>
      <c r="H1531">
        <v>65</v>
      </c>
      <c r="I1531">
        <v>35</v>
      </c>
      <c r="J1531">
        <v>0.92772</v>
      </c>
    </row>
    <row r="1532" spans="1:10" ht="12.75">
      <c r="A1532" t="s">
        <v>1043</v>
      </c>
      <c r="B1532" t="s">
        <v>4</v>
      </c>
      <c r="C1532" t="s">
        <v>3</v>
      </c>
      <c r="D1532" t="s">
        <v>2</v>
      </c>
      <c r="E1532">
        <v>92</v>
      </c>
      <c r="F1532">
        <v>1.28</v>
      </c>
      <c r="G1532">
        <v>0</v>
      </c>
      <c r="H1532">
        <v>65</v>
      </c>
      <c r="I1532">
        <v>35</v>
      </c>
      <c r="J1532">
        <v>0.92846</v>
      </c>
    </row>
    <row r="1533" spans="1:10" ht="12.75">
      <c r="A1533" t="s">
        <v>1167</v>
      </c>
      <c r="B1533" t="s">
        <v>4</v>
      </c>
      <c r="C1533" t="s">
        <v>3</v>
      </c>
      <c r="D1533" t="s">
        <v>2</v>
      </c>
      <c r="E1533">
        <v>54</v>
      </c>
      <c r="F1533">
        <v>1.28</v>
      </c>
      <c r="G1533">
        <v>0</v>
      </c>
      <c r="H1533">
        <v>65</v>
      </c>
      <c r="I1533">
        <v>35</v>
      </c>
      <c r="J1533">
        <v>0.92921</v>
      </c>
    </row>
    <row r="1534" spans="1:10" ht="12.75">
      <c r="A1534" t="s">
        <v>1118</v>
      </c>
      <c r="B1534" t="s">
        <v>1199</v>
      </c>
      <c r="C1534" t="s">
        <v>1199</v>
      </c>
      <c r="D1534" t="s">
        <v>2</v>
      </c>
      <c r="E1534">
        <v>25</v>
      </c>
      <c r="F1534">
        <v>1.28</v>
      </c>
      <c r="G1534">
        <v>1</v>
      </c>
      <c r="H1534">
        <v>65</v>
      </c>
      <c r="I1534">
        <v>35</v>
      </c>
      <c r="J1534">
        <v>0.92996</v>
      </c>
    </row>
    <row r="1535" spans="1:10" ht="12.75">
      <c r="A1535" t="s">
        <v>1045</v>
      </c>
      <c r="B1535" t="s">
        <v>1199</v>
      </c>
      <c r="C1535" t="s">
        <v>4</v>
      </c>
      <c r="D1535" t="s">
        <v>1199</v>
      </c>
      <c r="E1535">
        <v>13</v>
      </c>
      <c r="F1535">
        <v>1.28</v>
      </c>
      <c r="G1535">
        <v>0</v>
      </c>
      <c r="H1535">
        <v>65</v>
      </c>
      <c r="I1535">
        <v>35</v>
      </c>
      <c r="J1535">
        <v>0.9307</v>
      </c>
    </row>
    <row r="1536" spans="1:10" ht="12.75">
      <c r="A1536" t="s">
        <v>1016</v>
      </c>
      <c r="B1536" t="s">
        <v>1199</v>
      </c>
      <c r="C1536" t="s">
        <v>1199</v>
      </c>
      <c r="D1536" t="s">
        <v>4</v>
      </c>
      <c r="E1536">
        <v>173</v>
      </c>
      <c r="F1536">
        <v>1.29</v>
      </c>
      <c r="G1536">
        <v>1</v>
      </c>
      <c r="H1536">
        <v>65</v>
      </c>
      <c r="I1536">
        <v>35</v>
      </c>
      <c r="J1536">
        <v>0.93145</v>
      </c>
    </row>
    <row r="1537" spans="1:10" ht="12.75">
      <c r="A1537" t="s">
        <v>1094</v>
      </c>
      <c r="B1537" t="s">
        <v>2</v>
      </c>
      <c r="C1537" t="s">
        <v>2</v>
      </c>
      <c r="D1537" t="s">
        <v>1199</v>
      </c>
      <c r="E1537">
        <v>118</v>
      </c>
      <c r="F1537">
        <v>1.29</v>
      </c>
      <c r="G1537">
        <v>1</v>
      </c>
      <c r="H1537">
        <v>65</v>
      </c>
      <c r="I1537">
        <v>35</v>
      </c>
      <c r="J1537">
        <v>0.93219</v>
      </c>
    </row>
    <row r="1538" spans="1:10" ht="12.75">
      <c r="A1538" t="s">
        <v>1011</v>
      </c>
      <c r="B1538" t="s">
        <v>3</v>
      </c>
      <c r="C1538" t="s">
        <v>2</v>
      </c>
      <c r="D1538" t="s">
        <v>3</v>
      </c>
      <c r="E1538">
        <v>102</v>
      </c>
      <c r="F1538">
        <v>1.29</v>
      </c>
      <c r="G1538">
        <v>0</v>
      </c>
      <c r="H1538">
        <v>65</v>
      </c>
      <c r="I1538">
        <v>35</v>
      </c>
      <c r="J1538">
        <v>0.93294</v>
      </c>
    </row>
    <row r="1539" spans="1:10" ht="12.75">
      <c r="A1539" t="s">
        <v>1391</v>
      </c>
      <c r="B1539" t="s">
        <v>3</v>
      </c>
      <c r="C1539" t="s">
        <v>3</v>
      </c>
      <c r="D1539" t="s">
        <v>2</v>
      </c>
      <c r="E1539">
        <v>101</v>
      </c>
      <c r="F1539">
        <v>1.29</v>
      </c>
      <c r="G1539">
        <v>1</v>
      </c>
      <c r="H1539">
        <v>65</v>
      </c>
      <c r="I1539">
        <v>35</v>
      </c>
      <c r="J1539">
        <v>0.93368</v>
      </c>
    </row>
    <row r="1540" spans="1:10" ht="12.75">
      <c r="A1540" t="s">
        <v>930</v>
      </c>
      <c r="B1540" t="s">
        <v>4</v>
      </c>
      <c r="C1540" t="s">
        <v>1199</v>
      </c>
      <c r="D1540" t="s">
        <v>2</v>
      </c>
      <c r="E1540">
        <v>90</v>
      </c>
      <c r="F1540">
        <v>1.29</v>
      </c>
      <c r="G1540">
        <v>0</v>
      </c>
      <c r="H1540">
        <v>65</v>
      </c>
      <c r="I1540">
        <v>35</v>
      </c>
      <c r="J1540">
        <v>0.93443</v>
      </c>
    </row>
    <row r="1541" spans="1:10" ht="12.75">
      <c r="A1541" t="s">
        <v>1392</v>
      </c>
      <c r="B1541" t="s">
        <v>4</v>
      </c>
      <c r="C1541" t="s">
        <v>4</v>
      </c>
      <c r="D1541" t="s">
        <v>3</v>
      </c>
      <c r="E1541">
        <v>76</v>
      </c>
      <c r="F1541">
        <v>1.29</v>
      </c>
      <c r="G1541">
        <v>1</v>
      </c>
      <c r="H1541">
        <v>65</v>
      </c>
      <c r="I1541">
        <v>35</v>
      </c>
      <c r="J1541">
        <v>0.93517</v>
      </c>
    </row>
    <row r="1542" spans="1:10" ht="12.75">
      <c r="A1542" t="s">
        <v>1158</v>
      </c>
      <c r="B1542" t="s">
        <v>1199</v>
      </c>
      <c r="C1542" t="s">
        <v>3</v>
      </c>
      <c r="D1542" t="s">
        <v>2</v>
      </c>
      <c r="E1542">
        <v>287</v>
      </c>
      <c r="F1542">
        <v>1.3</v>
      </c>
      <c r="G1542">
        <v>0</v>
      </c>
      <c r="H1542">
        <v>65</v>
      </c>
      <c r="I1542">
        <v>35</v>
      </c>
      <c r="J1542">
        <v>0.93592</v>
      </c>
    </row>
    <row r="1543" spans="1:10" ht="12.75">
      <c r="A1543" t="s">
        <v>1128</v>
      </c>
      <c r="B1543" t="s">
        <v>3</v>
      </c>
      <c r="C1543" t="s">
        <v>1199</v>
      </c>
      <c r="D1543" t="s">
        <v>4</v>
      </c>
      <c r="E1543">
        <v>222</v>
      </c>
      <c r="F1543">
        <v>1.3</v>
      </c>
      <c r="G1543">
        <v>0</v>
      </c>
      <c r="H1543">
        <v>65</v>
      </c>
      <c r="I1543">
        <v>35</v>
      </c>
      <c r="J1543">
        <v>0.93666</v>
      </c>
    </row>
    <row r="1544" spans="1:10" ht="12.75">
      <c r="A1544" t="s">
        <v>1135</v>
      </c>
      <c r="B1544" t="s">
        <v>1199</v>
      </c>
      <c r="C1544" t="s">
        <v>3</v>
      </c>
      <c r="D1544" t="s">
        <v>2</v>
      </c>
      <c r="E1544">
        <v>204</v>
      </c>
      <c r="F1544">
        <v>1.3</v>
      </c>
      <c r="G1544">
        <v>0</v>
      </c>
      <c r="H1544">
        <v>65</v>
      </c>
      <c r="I1544">
        <v>35</v>
      </c>
      <c r="J1544">
        <v>0.93741</v>
      </c>
    </row>
    <row r="1545" spans="1:10" ht="12.75">
      <c r="A1545" t="s">
        <v>1108</v>
      </c>
      <c r="B1545" t="s">
        <v>5</v>
      </c>
      <c r="C1545" t="s">
        <v>1199</v>
      </c>
      <c r="D1545" t="s">
        <v>2</v>
      </c>
      <c r="E1545">
        <v>135</v>
      </c>
      <c r="F1545">
        <v>1.3</v>
      </c>
      <c r="G1545">
        <v>0</v>
      </c>
      <c r="H1545">
        <v>65</v>
      </c>
      <c r="I1545">
        <v>35</v>
      </c>
      <c r="J1545">
        <v>0.93815</v>
      </c>
    </row>
    <row r="1546" spans="1:10" ht="12.75">
      <c r="A1546" t="s">
        <v>1168</v>
      </c>
      <c r="B1546" t="s">
        <v>1199</v>
      </c>
      <c r="C1546" t="s">
        <v>1199</v>
      </c>
      <c r="D1546" t="s">
        <v>2</v>
      </c>
      <c r="E1546">
        <v>4</v>
      </c>
      <c r="F1546">
        <v>1.3</v>
      </c>
      <c r="G1546">
        <v>1</v>
      </c>
      <c r="H1546">
        <v>65</v>
      </c>
      <c r="I1546">
        <v>35</v>
      </c>
      <c r="J1546">
        <v>0.9389</v>
      </c>
    </row>
    <row r="1547" spans="1:10" ht="12.75">
      <c r="A1547" t="s">
        <v>1060</v>
      </c>
      <c r="B1547" t="s">
        <v>3</v>
      </c>
      <c r="C1547" t="s">
        <v>2</v>
      </c>
      <c r="D1547" t="s">
        <v>5</v>
      </c>
      <c r="E1547">
        <v>316</v>
      </c>
      <c r="F1547">
        <v>1.31</v>
      </c>
      <c r="G1547">
        <v>0</v>
      </c>
      <c r="H1547">
        <v>65</v>
      </c>
      <c r="I1547">
        <v>35</v>
      </c>
      <c r="J1547">
        <v>0.93964</v>
      </c>
    </row>
    <row r="1548" spans="1:10" ht="12.75">
      <c r="A1548" t="s">
        <v>1149</v>
      </c>
      <c r="B1548" t="s">
        <v>4</v>
      </c>
      <c r="C1548" t="s">
        <v>1199</v>
      </c>
      <c r="D1548" t="s">
        <v>4</v>
      </c>
      <c r="E1548">
        <v>271</v>
      </c>
      <c r="F1548">
        <v>1.31</v>
      </c>
      <c r="G1548">
        <v>0</v>
      </c>
      <c r="H1548">
        <v>64</v>
      </c>
      <c r="I1548">
        <v>36</v>
      </c>
      <c r="J1548">
        <v>0.94039</v>
      </c>
    </row>
    <row r="1549" spans="1:10" ht="12.75">
      <c r="A1549" t="s">
        <v>1097</v>
      </c>
      <c r="B1549" t="s">
        <v>1199</v>
      </c>
      <c r="C1549" t="s">
        <v>2</v>
      </c>
      <c r="D1549" t="s">
        <v>3</v>
      </c>
      <c r="E1549">
        <v>252</v>
      </c>
      <c r="F1549">
        <v>1.31</v>
      </c>
      <c r="G1549">
        <v>0</v>
      </c>
      <c r="H1549">
        <v>64</v>
      </c>
      <c r="I1549">
        <v>36</v>
      </c>
      <c r="J1549">
        <v>0.94113</v>
      </c>
    </row>
    <row r="1550" spans="1:10" ht="12.75">
      <c r="A1550" t="s">
        <v>991</v>
      </c>
      <c r="B1550" t="s">
        <v>2</v>
      </c>
      <c r="C1550" t="s">
        <v>3</v>
      </c>
      <c r="D1550" t="s">
        <v>4</v>
      </c>
      <c r="E1550">
        <v>189</v>
      </c>
      <c r="F1550">
        <v>1.31</v>
      </c>
      <c r="G1550">
        <v>0</v>
      </c>
      <c r="H1550">
        <v>64</v>
      </c>
      <c r="I1550">
        <v>36</v>
      </c>
      <c r="J1550">
        <v>0.94188</v>
      </c>
    </row>
    <row r="1551" spans="1:10" ht="12.75">
      <c r="A1551" t="s">
        <v>872</v>
      </c>
      <c r="B1551" t="s">
        <v>4</v>
      </c>
      <c r="C1551" t="s">
        <v>1199</v>
      </c>
      <c r="D1551" t="s">
        <v>4</v>
      </c>
      <c r="E1551">
        <v>160</v>
      </c>
      <c r="F1551">
        <v>1.31</v>
      </c>
      <c r="G1551">
        <v>0</v>
      </c>
      <c r="H1551">
        <v>64</v>
      </c>
      <c r="I1551">
        <v>36</v>
      </c>
      <c r="J1551">
        <v>0.94262</v>
      </c>
    </row>
    <row r="1552" spans="1:10" ht="12.75">
      <c r="A1552" t="s">
        <v>748</v>
      </c>
      <c r="B1552" t="s">
        <v>2</v>
      </c>
      <c r="C1552" t="s">
        <v>2</v>
      </c>
      <c r="D1552" t="s">
        <v>3</v>
      </c>
      <c r="E1552">
        <v>159</v>
      </c>
      <c r="F1552">
        <v>1.31</v>
      </c>
      <c r="G1552">
        <v>1</v>
      </c>
      <c r="H1552">
        <v>64</v>
      </c>
      <c r="I1552">
        <v>36</v>
      </c>
      <c r="J1552">
        <v>0.94337</v>
      </c>
    </row>
    <row r="1553" spans="1:10" ht="12.75">
      <c r="A1553" t="s">
        <v>1153</v>
      </c>
      <c r="B1553" t="s">
        <v>1199</v>
      </c>
      <c r="C1553" t="s">
        <v>1199</v>
      </c>
      <c r="D1553" t="s">
        <v>3</v>
      </c>
      <c r="E1553">
        <v>146</v>
      </c>
      <c r="F1553">
        <v>1.31</v>
      </c>
      <c r="G1553">
        <v>1</v>
      </c>
      <c r="H1553">
        <v>64</v>
      </c>
      <c r="I1553">
        <v>36</v>
      </c>
      <c r="J1553">
        <v>0.94411</v>
      </c>
    </row>
    <row r="1554" spans="1:10" ht="12.75">
      <c r="A1554" t="s">
        <v>1143</v>
      </c>
      <c r="B1554" t="s">
        <v>5</v>
      </c>
      <c r="C1554" t="s">
        <v>3</v>
      </c>
      <c r="D1554" t="s">
        <v>2</v>
      </c>
      <c r="E1554">
        <v>144</v>
      </c>
      <c r="F1554">
        <v>1.31</v>
      </c>
      <c r="G1554">
        <v>0</v>
      </c>
      <c r="H1554">
        <v>64</v>
      </c>
      <c r="I1554">
        <v>36</v>
      </c>
      <c r="J1554">
        <v>0.94486</v>
      </c>
    </row>
    <row r="1555" spans="1:10" ht="12.75">
      <c r="A1555" t="s">
        <v>1111</v>
      </c>
      <c r="B1555" t="s">
        <v>1199</v>
      </c>
      <c r="C1555" t="s">
        <v>1199</v>
      </c>
      <c r="D1555" t="s">
        <v>3</v>
      </c>
      <c r="E1555">
        <v>110</v>
      </c>
      <c r="F1555">
        <v>1.31</v>
      </c>
      <c r="G1555">
        <v>1</v>
      </c>
      <c r="H1555">
        <v>64</v>
      </c>
      <c r="I1555">
        <v>36</v>
      </c>
      <c r="J1555">
        <v>0.9456</v>
      </c>
    </row>
    <row r="1556" spans="1:10" ht="12.75">
      <c r="A1556" t="s">
        <v>1112</v>
      </c>
      <c r="B1556" t="s">
        <v>1199</v>
      </c>
      <c r="C1556" t="s">
        <v>1199</v>
      </c>
      <c r="D1556" t="s">
        <v>2</v>
      </c>
      <c r="E1556">
        <v>87</v>
      </c>
      <c r="F1556">
        <v>1.31</v>
      </c>
      <c r="G1556">
        <v>1</v>
      </c>
      <c r="H1556">
        <v>64</v>
      </c>
      <c r="I1556">
        <v>36</v>
      </c>
      <c r="J1556">
        <v>0.94635</v>
      </c>
    </row>
    <row r="1557" spans="1:10" ht="12.75">
      <c r="A1557" t="s">
        <v>1193</v>
      </c>
      <c r="B1557" t="s">
        <v>1199</v>
      </c>
      <c r="C1557" t="s">
        <v>2</v>
      </c>
      <c r="D1557" t="s">
        <v>1199</v>
      </c>
      <c r="E1557">
        <v>50</v>
      </c>
      <c r="F1557">
        <v>1.31</v>
      </c>
      <c r="G1557">
        <v>0</v>
      </c>
      <c r="H1557">
        <v>64</v>
      </c>
      <c r="I1557">
        <v>36</v>
      </c>
      <c r="J1557">
        <v>0.94709</v>
      </c>
    </row>
    <row r="1558" spans="1:10" ht="12.75">
      <c r="A1558" t="s">
        <v>1393</v>
      </c>
      <c r="B1558" t="s">
        <v>2</v>
      </c>
      <c r="C1558" t="s">
        <v>3</v>
      </c>
      <c r="D1558" t="s">
        <v>2</v>
      </c>
      <c r="E1558">
        <v>33</v>
      </c>
      <c r="F1558">
        <v>1.31</v>
      </c>
      <c r="G1558">
        <v>0</v>
      </c>
      <c r="H1558">
        <v>64</v>
      </c>
      <c r="I1558">
        <v>36</v>
      </c>
      <c r="J1558">
        <v>0.94784</v>
      </c>
    </row>
    <row r="1559" spans="1:10" ht="12.75">
      <c r="A1559" t="s">
        <v>1134</v>
      </c>
      <c r="B1559" t="s">
        <v>1199</v>
      </c>
      <c r="C1559" t="s">
        <v>1199</v>
      </c>
      <c r="D1559" t="s">
        <v>2</v>
      </c>
      <c r="E1559">
        <v>33</v>
      </c>
      <c r="F1559">
        <v>1.31</v>
      </c>
      <c r="G1559">
        <v>1</v>
      </c>
      <c r="H1559">
        <v>64</v>
      </c>
      <c r="I1559">
        <v>36</v>
      </c>
      <c r="J1559">
        <v>0.94858</v>
      </c>
    </row>
    <row r="1560" spans="1:10" ht="12.75">
      <c r="A1560" t="s">
        <v>1394</v>
      </c>
      <c r="B1560" t="s">
        <v>3</v>
      </c>
      <c r="C1560" t="s">
        <v>1199</v>
      </c>
      <c r="D1560" t="s">
        <v>3</v>
      </c>
      <c r="E1560">
        <v>22</v>
      </c>
      <c r="F1560">
        <v>1.31</v>
      </c>
      <c r="G1560">
        <v>0</v>
      </c>
      <c r="H1560">
        <v>64</v>
      </c>
      <c r="I1560">
        <v>36</v>
      </c>
      <c r="J1560">
        <v>0.94933</v>
      </c>
    </row>
    <row r="1561" spans="1:10" ht="12.75">
      <c r="A1561" t="s">
        <v>1395</v>
      </c>
      <c r="B1561" t="s">
        <v>3</v>
      </c>
      <c r="C1561" t="s">
        <v>1199</v>
      </c>
      <c r="D1561" t="s">
        <v>2</v>
      </c>
      <c r="E1561">
        <v>22</v>
      </c>
      <c r="F1561">
        <v>1.31</v>
      </c>
      <c r="G1561">
        <v>0</v>
      </c>
      <c r="H1561">
        <v>64</v>
      </c>
      <c r="I1561">
        <v>36</v>
      </c>
      <c r="J1561">
        <v>0.95007</v>
      </c>
    </row>
    <row r="1562" spans="1:10" ht="12.75">
      <c r="A1562" t="s">
        <v>1396</v>
      </c>
      <c r="B1562" t="s">
        <v>4</v>
      </c>
      <c r="C1562" t="s">
        <v>3</v>
      </c>
      <c r="D1562" t="s">
        <v>4</v>
      </c>
      <c r="E1562">
        <v>15</v>
      </c>
      <c r="F1562">
        <v>1.31</v>
      </c>
      <c r="G1562">
        <v>0</v>
      </c>
      <c r="H1562">
        <v>64</v>
      </c>
      <c r="I1562">
        <v>36</v>
      </c>
      <c r="J1562">
        <v>0.95082</v>
      </c>
    </row>
    <row r="1563" spans="1:10" ht="12.75">
      <c r="A1563" t="s">
        <v>1397</v>
      </c>
      <c r="B1563" t="s">
        <v>2</v>
      </c>
      <c r="C1563" t="s">
        <v>2</v>
      </c>
      <c r="D1563" t="s">
        <v>3</v>
      </c>
      <c r="E1563">
        <v>183</v>
      </c>
      <c r="F1563">
        <v>1.32</v>
      </c>
      <c r="G1563">
        <v>1</v>
      </c>
      <c r="H1563">
        <v>64</v>
      </c>
      <c r="I1563">
        <v>36</v>
      </c>
      <c r="J1563">
        <v>0.95156</v>
      </c>
    </row>
    <row r="1564" spans="1:10" ht="12.75">
      <c r="A1564" t="s">
        <v>1044</v>
      </c>
      <c r="B1564" t="s">
        <v>4</v>
      </c>
      <c r="C1564" t="s">
        <v>4</v>
      </c>
      <c r="D1564" t="s">
        <v>3</v>
      </c>
      <c r="E1564">
        <v>175</v>
      </c>
      <c r="F1564">
        <v>1.32</v>
      </c>
      <c r="G1564">
        <v>1</v>
      </c>
      <c r="H1564">
        <v>64</v>
      </c>
      <c r="I1564">
        <v>36</v>
      </c>
      <c r="J1564">
        <v>0.95231</v>
      </c>
    </row>
    <row r="1565" spans="1:10" ht="12.75">
      <c r="A1565" t="s">
        <v>850</v>
      </c>
      <c r="B1565" t="s">
        <v>4</v>
      </c>
      <c r="C1565" t="s">
        <v>3</v>
      </c>
      <c r="D1565" t="s">
        <v>2</v>
      </c>
      <c r="E1565">
        <v>168</v>
      </c>
      <c r="F1565">
        <v>1.32</v>
      </c>
      <c r="G1565">
        <v>0</v>
      </c>
      <c r="H1565">
        <v>64</v>
      </c>
      <c r="I1565">
        <v>36</v>
      </c>
      <c r="J1565">
        <v>0.95306</v>
      </c>
    </row>
    <row r="1566" spans="1:10" ht="12.75">
      <c r="A1566" t="s">
        <v>1185</v>
      </c>
      <c r="B1566" t="s">
        <v>2</v>
      </c>
      <c r="C1566" t="s">
        <v>1199</v>
      </c>
      <c r="D1566" t="s">
        <v>3</v>
      </c>
      <c r="E1566">
        <v>150</v>
      </c>
      <c r="F1566">
        <v>1.32</v>
      </c>
      <c r="G1566">
        <v>0</v>
      </c>
      <c r="H1566">
        <v>64</v>
      </c>
      <c r="I1566">
        <v>36</v>
      </c>
      <c r="J1566">
        <v>0.9538</v>
      </c>
    </row>
    <row r="1567" spans="1:10" ht="12.75">
      <c r="A1567" t="s">
        <v>1159</v>
      </c>
      <c r="B1567" t="s">
        <v>3</v>
      </c>
      <c r="C1567" t="s">
        <v>1199</v>
      </c>
      <c r="D1567" t="s">
        <v>3</v>
      </c>
      <c r="E1567">
        <v>139</v>
      </c>
      <c r="F1567">
        <v>1.32</v>
      </c>
      <c r="G1567">
        <v>0</v>
      </c>
      <c r="H1567">
        <v>64</v>
      </c>
      <c r="I1567">
        <v>36</v>
      </c>
      <c r="J1567">
        <v>0.95455</v>
      </c>
    </row>
    <row r="1568" spans="1:10" ht="12.75">
      <c r="A1568" t="s">
        <v>1107</v>
      </c>
      <c r="B1568" t="s">
        <v>2</v>
      </c>
      <c r="C1568" t="s">
        <v>2</v>
      </c>
      <c r="D1568" t="s">
        <v>3</v>
      </c>
      <c r="E1568">
        <v>136</v>
      </c>
      <c r="F1568">
        <v>1.32</v>
      </c>
      <c r="G1568">
        <v>1</v>
      </c>
      <c r="H1568">
        <v>64</v>
      </c>
      <c r="I1568">
        <v>36</v>
      </c>
      <c r="J1568">
        <v>0.95529</v>
      </c>
    </row>
    <row r="1569" spans="1:10" ht="12.75">
      <c r="A1569" t="s">
        <v>1398</v>
      </c>
      <c r="B1569" t="s">
        <v>3</v>
      </c>
      <c r="C1569" t="s">
        <v>3</v>
      </c>
      <c r="D1569" t="s">
        <v>2</v>
      </c>
      <c r="E1569">
        <v>36</v>
      </c>
      <c r="F1569">
        <v>1.32</v>
      </c>
      <c r="G1569">
        <v>1</v>
      </c>
      <c r="H1569">
        <v>64</v>
      </c>
      <c r="I1569">
        <v>36</v>
      </c>
      <c r="J1569">
        <v>0.95604</v>
      </c>
    </row>
    <row r="1570" spans="1:10" ht="12.75">
      <c r="A1570" t="s">
        <v>942</v>
      </c>
      <c r="B1570" t="s">
        <v>2</v>
      </c>
      <c r="C1570" t="s">
        <v>1199</v>
      </c>
      <c r="D1570" t="s">
        <v>5</v>
      </c>
      <c r="E1570">
        <v>237</v>
      </c>
      <c r="F1570">
        <v>1.33</v>
      </c>
      <c r="G1570">
        <v>0</v>
      </c>
      <c r="H1570">
        <v>64</v>
      </c>
      <c r="I1570">
        <v>36</v>
      </c>
      <c r="J1570">
        <v>0.95678</v>
      </c>
    </row>
    <row r="1571" spans="1:10" ht="12.75">
      <c r="A1571" t="s">
        <v>863</v>
      </c>
      <c r="B1571" t="s">
        <v>4</v>
      </c>
      <c r="C1571" t="s">
        <v>1199</v>
      </c>
      <c r="D1571" t="s">
        <v>3</v>
      </c>
      <c r="E1571">
        <v>154</v>
      </c>
      <c r="F1571">
        <v>1.33</v>
      </c>
      <c r="G1571">
        <v>0</v>
      </c>
      <c r="H1571">
        <v>64</v>
      </c>
      <c r="I1571">
        <v>36</v>
      </c>
      <c r="J1571">
        <v>0.95753</v>
      </c>
    </row>
    <row r="1572" spans="1:10" ht="12.75">
      <c r="A1572" t="s">
        <v>1065</v>
      </c>
      <c r="B1572" t="s">
        <v>5</v>
      </c>
      <c r="C1572" t="s">
        <v>1199</v>
      </c>
      <c r="D1572" t="s">
        <v>4</v>
      </c>
      <c r="E1572">
        <v>116</v>
      </c>
      <c r="F1572">
        <v>1.33</v>
      </c>
      <c r="G1572">
        <v>0</v>
      </c>
      <c r="H1572">
        <v>64</v>
      </c>
      <c r="I1572">
        <v>36</v>
      </c>
      <c r="J1572">
        <v>0.95827</v>
      </c>
    </row>
    <row r="1573" spans="1:10" ht="12.75">
      <c r="A1573" t="s">
        <v>1151</v>
      </c>
      <c r="B1573" t="s">
        <v>2</v>
      </c>
      <c r="C1573" t="s">
        <v>3</v>
      </c>
      <c r="D1573" t="s">
        <v>1199</v>
      </c>
      <c r="E1573">
        <v>81</v>
      </c>
      <c r="F1573">
        <v>1.33</v>
      </c>
      <c r="G1573">
        <v>0</v>
      </c>
      <c r="H1573">
        <v>64</v>
      </c>
      <c r="I1573">
        <v>36</v>
      </c>
      <c r="J1573">
        <v>0.95902</v>
      </c>
    </row>
    <row r="1574" spans="1:10" ht="12.75">
      <c r="A1574" t="s">
        <v>1006</v>
      </c>
      <c r="B1574" t="s">
        <v>4</v>
      </c>
      <c r="C1574" t="s">
        <v>1199</v>
      </c>
      <c r="D1574" t="s">
        <v>2</v>
      </c>
      <c r="E1574">
        <v>63</v>
      </c>
      <c r="F1574">
        <v>1.33</v>
      </c>
      <c r="G1574">
        <v>0</v>
      </c>
      <c r="H1574">
        <v>64</v>
      </c>
      <c r="I1574">
        <v>36</v>
      </c>
      <c r="J1574">
        <v>0.95976</v>
      </c>
    </row>
    <row r="1575" spans="1:10" ht="12.75">
      <c r="A1575" t="s">
        <v>1018</v>
      </c>
      <c r="B1575" t="s">
        <v>3</v>
      </c>
      <c r="C1575" t="s">
        <v>1199</v>
      </c>
      <c r="D1575" t="s">
        <v>3</v>
      </c>
      <c r="E1575">
        <v>57</v>
      </c>
      <c r="F1575">
        <v>1.33</v>
      </c>
      <c r="G1575">
        <v>0</v>
      </c>
      <c r="H1575">
        <v>64</v>
      </c>
      <c r="I1575">
        <v>36</v>
      </c>
      <c r="J1575">
        <v>0.96051</v>
      </c>
    </row>
    <row r="1576" spans="1:10" ht="12.75">
      <c r="A1576" t="s">
        <v>761</v>
      </c>
      <c r="B1576" t="s">
        <v>4</v>
      </c>
      <c r="C1576" t="s">
        <v>4</v>
      </c>
      <c r="D1576" t="s">
        <v>1199</v>
      </c>
      <c r="E1576">
        <v>22</v>
      </c>
      <c r="F1576">
        <v>1.33</v>
      </c>
      <c r="G1576">
        <v>1</v>
      </c>
      <c r="H1576">
        <v>64</v>
      </c>
      <c r="I1576">
        <v>36</v>
      </c>
      <c r="J1576">
        <v>0.96125</v>
      </c>
    </row>
    <row r="1577" spans="1:10" ht="12.75">
      <c r="A1577" t="s">
        <v>1012</v>
      </c>
      <c r="B1577" t="s">
        <v>2</v>
      </c>
      <c r="C1577" t="s">
        <v>1199</v>
      </c>
      <c r="D1577" t="s">
        <v>4</v>
      </c>
      <c r="E1577">
        <v>333</v>
      </c>
      <c r="F1577">
        <v>1.34</v>
      </c>
      <c r="G1577">
        <v>0</v>
      </c>
      <c r="H1577">
        <v>64</v>
      </c>
      <c r="I1577">
        <v>36</v>
      </c>
      <c r="J1577">
        <v>0.962</v>
      </c>
    </row>
    <row r="1578" spans="1:10" ht="12.75">
      <c r="A1578" t="s">
        <v>1184</v>
      </c>
      <c r="B1578" t="s">
        <v>1199</v>
      </c>
      <c r="C1578" t="s">
        <v>3</v>
      </c>
      <c r="D1578" t="s">
        <v>1199</v>
      </c>
      <c r="E1578">
        <v>256</v>
      </c>
      <c r="F1578">
        <v>1.34</v>
      </c>
      <c r="G1578">
        <v>0</v>
      </c>
      <c r="H1578">
        <v>64</v>
      </c>
      <c r="I1578">
        <v>36</v>
      </c>
      <c r="J1578">
        <v>0.96274</v>
      </c>
    </row>
    <row r="1579" spans="1:10" ht="12.75">
      <c r="A1579" t="s">
        <v>1001</v>
      </c>
      <c r="B1579" t="s">
        <v>2</v>
      </c>
      <c r="C1579" t="s">
        <v>1199</v>
      </c>
      <c r="D1579" t="s">
        <v>3</v>
      </c>
      <c r="E1579">
        <v>210</v>
      </c>
      <c r="F1579">
        <v>1.34</v>
      </c>
      <c r="G1579">
        <v>0</v>
      </c>
      <c r="H1579">
        <v>64</v>
      </c>
      <c r="I1579">
        <v>36</v>
      </c>
      <c r="J1579">
        <v>0.96349</v>
      </c>
    </row>
    <row r="1580" spans="1:10" ht="12.75">
      <c r="A1580" t="s">
        <v>1399</v>
      </c>
      <c r="B1580" t="s">
        <v>1199</v>
      </c>
      <c r="C1580" t="s">
        <v>1199</v>
      </c>
      <c r="D1580" t="s">
        <v>3</v>
      </c>
      <c r="E1580">
        <v>149</v>
      </c>
      <c r="F1580">
        <v>1.34</v>
      </c>
      <c r="G1580">
        <v>1</v>
      </c>
      <c r="H1580">
        <v>64</v>
      </c>
      <c r="I1580">
        <v>36</v>
      </c>
      <c r="J1580">
        <v>0.96423</v>
      </c>
    </row>
    <row r="1581" spans="1:10" ht="12.75">
      <c r="A1581" t="s">
        <v>1400</v>
      </c>
      <c r="B1581" t="s">
        <v>3</v>
      </c>
      <c r="C1581" t="s">
        <v>4</v>
      </c>
      <c r="D1581" t="s">
        <v>3</v>
      </c>
      <c r="E1581">
        <v>99</v>
      </c>
      <c r="F1581">
        <v>1.34</v>
      </c>
      <c r="G1581">
        <v>0</v>
      </c>
      <c r="H1581">
        <v>64</v>
      </c>
      <c r="I1581">
        <v>36</v>
      </c>
      <c r="J1581">
        <v>0.96498</v>
      </c>
    </row>
    <row r="1582" spans="1:10" ht="12.75">
      <c r="A1582" t="s">
        <v>1039</v>
      </c>
      <c r="B1582" t="s">
        <v>2</v>
      </c>
      <c r="C1582" t="s">
        <v>4</v>
      </c>
      <c r="D1582" t="s">
        <v>1199</v>
      </c>
      <c r="E1582">
        <v>91</v>
      </c>
      <c r="F1582">
        <v>1.34</v>
      </c>
      <c r="G1582">
        <v>0</v>
      </c>
      <c r="H1582">
        <v>64</v>
      </c>
      <c r="I1582">
        <v>36</v>
      </c>
      <c r="J1582">
        <v>0.96572</v>
      </c>
    </row>
    <row r="1583" spans="1:10" ht="12.75">
      <c r="A1583" t="s">
        <v>1064</v>
      </c>
      <c r="B1583" t="s">
        <v>2</v>
      </c>
      <c r="C1583" t="s">
        <v>4</v>
      </c>
      <c r="D1583" t="s">
        <v>1199</v>
      </c>
      <c r="E1583">
        <v>57</v>
      </c>
      <c r="F1583">
        <v>1.34</v>
      </c>
      <c r="G1583">
        <v>0</v>
      </c>
      <c r="H1583">
        <v>64</v>
      </c>
      <c r="I1583">
        <v>36</v>
      </c>
      <c r="J1583">
        <v>0.96647</v>
      </c>
    </row>
    <row r="1584" spans="1:10" ht="12.75">
      <c r="A1584" t="s">
        <v>1041</v>
      </c>
      <c r="B1584" t="s">
        <v>4</v>
      </c>
      <c r="C1584" t="s">
        <v>4</v>
      </c>
      <c r="D1584" t="s">
        <v>1199</v>
      </c>
      <c r="E1584">
        <v>33</v>
      </c>
      <c r="F1584">
        <v>1.34</v>
      </c>
      <c r="G1584">
        <v>1</v>
      </c>
      <c r="H1584">
        <v>64</v>
      </c>
      <c r="I1584">
        <v>36</v>
      </c>
      <c r="J1584">
        <v>0.96721</v>
      </c>
    </row>
    <row r="1585" spans="1:10" ht="12.75">
      <c r="A1585" t="s">
        <v>977</v>
      </c>
      <c r="B1585" t="s">
        <v>2</v>
      </c>
      <c r="C1585" t="s">
        <v>1199</v>
      </c>
      <c r="D1585" t="s">
        <v>2</v>
      </c>
      <c r="E1585">
        <v>25</v>
      </c>
      <c r="F1585">
        <v>1.34</v>
      </c>
      <c r="G1585">
        <v>0</v>
      </c>
      <c r="H1585">
        <v>64</v>
      </c>
      <c r="I1585">
        <v>36</v>
      </c>
      <c r="J1585">
        <v>0.96796</v>
      </c>
    </row>
    <row r="1586" spans="1:10" ht="12.75">
      <c r="A1586" t="s">
        <v>1113</v>
      </c>
      <c r="B1586" t="s">
        <v>4</v>
      </c>
      <c r="C1586" t="s">
        <v>1199</v>
      </c>
      <c r="D1586" t="s">
        <v>4</v>
      </c>
      <c r="E1586">
        <v>24</v>
      </c>
      <c r="F1586">
        <v>1.34</v>
      </c>
      <c r="G1586">
        <v>0</v>
      </c>
      <c r="H1586">
        <v>64</v>
      </c>
      <c r="I1586">
        <v>36</v>
      </c>
      <c r="J1586">
        <v>0.9687</v>
      </c>
    </row>
    <row r="1587" spans="1:10" ht="12.75">
      <c r="A1587" t="s">
        <v>1032</v>
      </c>
      <c r="B1587" t="s">
        <v>4</v>
      </c>
      <c r="C1587" t="s">
        <v>4</v>
      </c>
      <c r="D1587" t="s">
        <v>5</v>
      </c>
      <c r="E1587">
        <v>202</v>
      </c>
      <c r="F1587">
        <v>1.35</v>
      </c>
      <c r="G1587">
        <v>1</v>
      </c>
      <c r="H1587">
        <v>64</v>
      </c>
      <c r="I1587">
        <v>36</v>
      </c>
      <c r="J1587">
        <v>0.96945</v>
      </c>
    </row>
    <row r="1588" spans="1:10" ht="12.75">
      <c r="A1588" t="s">
        <v>862</v>
      </c>
      <c r="B1588" t="s">
        <v>3</v>
      </c>
      <c r="C1588" t="s">
        <v>4</v>
      </c>
      <c r="D1588" t="s">
        <v>1199</v>
      </c>
      <c r="E1588">
        <v>127</v>
      </c>
      <c r="F1588">
        <v>1.35</v>
      </c>
      <c r="G1588">
        <v>0</v>
      </c>
      <c r="H1588">
        <v>63</v>
      </c>
      <c r="I1588">
        <v>37</v>
      </c>
      <c r="J1588">
        <v>0.97019</v>
      </c>
    </row>
    <row r="1589" spans="1:10" ht="12.75">
      <c r="A1589" t="s">
        <v>1116</v>
      </c>
      <c r="B1589" t="s">
        <v>1199</v>
      </c>
      <c r="C1589" t="s">
        <v>2</v>
      </c>
      <c r="D1589" t="s">
        <v>3</v>
      </c>
      <c r="E1589">
        <v>104</v>
      </c>
      <c r="F1589">
        <v>1.35</v>
      </c>
      <c r="G1589">
        <v>0</v>
      </c>
      <c r="H1589">
        <v>63</v>
      </c>
      <c r="I1589">
        <v>37</v>
      </c>
      <c r="J1589">
        <v>0.97094</v>
      </c>
    </row>
    <row r="1590" spans="1:10" ht="12.75">
      <c r="A1590" t="s">
        <v>1014</v>
      </c>
      <c r="B1590" t="s">
        <v>3</v>
      </c>
      <c r="C1590" t="s">
        <v>2</v>
      </c>
      <c r="D1590" t="s">
        <v>3</v>
      </c>
      <c r="E1590">
        <v>100</v>
      </c>
      <c r="F1590">
        <v>1.35</v>
      </c>
      <c r="G1590">
        <v>0</v>
      </c>
      <c r="H1590">
        <v>63</v>
      </c>
      <c r="I1590">
        <v>37</v>
      </c>
      <c r="J1590">
        <v>0.97168</v>
      </c>
    </row>
    <row r="1591" spans="1:10" ht="12.75">
      <c r="A1591" t="s">
        <v>935</v>
      </c>
      <c r="B1591" t="s">
        <v>1199</v>
      </c>
      <c r="C1591" t="s">
        <v>2</v>
      </c>
      <c r="D1591" t="s">
        <v>4</v>
      </c>
      <c r="E1591">
        <v>27</v>
      </c>
      <c r="F1591">
        <v>1.35</v>
      </c>
      <c r="G1591">
        <v>0</v>
      </c>
      <c r="H1591">
        <v>63</v>
      </c>
      <c r="I1591">
        <v>37</v>
      </c>
      <c r="J1591">
        <v>0.97243</v>
      </c>
    </row>
    <row r="1592" spans="1:10" ht="12.75">
      <c r="A1592" t="s">
        <v>1133</v>
      </c>
      <c r="B1592" t="s">
        <v>3</v>
      </c>
      <c r="C1592" t="s">
        <v>3</v>
      </c>
      <c r="D1592" t="s">
        <v>1199</v>
      </c>
      <c r="E1592">
        <v>20</v>
      </c>
      <c r="F1592">
        <v>1.35</v>
      </c>
      <c r="G1592">
        <v>1</v>
      </c>
      <c r="H1592">
        <v>63</v>
      </c>
      <c r="I1592">
        <v>37</v>
      </c>
      <c r="J1592">
        <v>0.97317</v>
      </c>
    </row>
    <row r="1593" spans="1:10" ht="12.75">
      <c r="A1593" t="s">
        <v>959</v>
      </c>
      <c r="B1593" t="s">
        <v>3</v>
      </c>
      <c r="C1593" t="s">
        <v>2</v>
      </c>
      <c r="D1593" t="s">
        <v>4</v>
      </c>
      <c r="E1593">
        <v>14</v>
      </c>
      <c r="F1593">
        <v>1.35</v>
      </c>
      <c r="G1593">
        <v>0</v>
      </c>
      <c r="H1593">
        <v>63</v>
      </c>
      <c r="I1593">
        <v>37</v>
      </c>
      <c r="J1593">
        <v>0.97392</v>
      </c>
    </row>
    <row r="1594" spans="1:10" ht="12.75">
      <c r="A1594" t="s">
        <v>949</v>
      </c>
      <c r="B1594" t="s">
        <v>3</v>
      </c>
      <c r="C1594" t="s">
        <v>1199</v>
      </c>
      <c r="D1594" t="s">
        <v>3</v>
      </c>
      <c r="E1594">
        <v>174</v>
      </c>
      <c r="F1594">
        <v>1.36</v>
      </c>
      <c r="G1594">
        <v>0</v>
      </c>
      <c r="H1594">
        <v>63</v>
      </c>
      <c r="I1594">
        <v>37</v>
      </c>
      <c r="J1594">
        <v>0.97466</v>
      </c>
    </row>
    <row r="1595" spans="1:10" ht="12.75">
      <c r="A1595" t="s">
        <v>1009</v>
      </c>
      <c r="B1595" t="s">
        <v>1199</v>
      </c>
      <c r="C1595" t="s">
        <v>2</v>
      </c>
      <c r="D1595" t="s">
        <v>1199</v>
      </c>
      <c r="E1595">
        <v>143</v>
      </c>
      <c r="F1595">
        <v>1.36</v>
      </c>
      <c r="G1595">
        <v>0</v>
      </c>
      <c r="H1595">
        <v>63</v>
      </c>
      <c r="I1595">
        <v>37</v>
      </c>
      <c r="J1595">
        <v>0.97541</v>
      </c>
    </row>
    <row r="1596" spans="1:10" ht="12.75">
      <c r="A1596" t="s">
        <v>1170</v>
      </c>
      <c r="B1596" t="s">
        <v>4</v>
      </c>
      <c r="C1596" t="s">
        <v>4</v>
      </c>
      <c r="D1596" t="s">
        <v>1199</v>
      </c>
      <c r="E1596">
        <v>79</v>
      </c>
      <c r="F1596">
        <v>1.36</v>
      </c>
      <c r="G1596">
        <v>1</v>
      </c>
      <c r="H1596">
        <v>63</v>
      </c>
      <c r="I1596">
        <v>37</v>
      </c>
      <c r="J1596">
        <v>0.97615</v>
      </c>
    </row>
    <row r="1597" spans="1:10" ht="12.75">
      <c r="A1597" t="s">
        <v>1157</v>
      </c>
      <c r="B1597" t="s">
        <v>2</v>
      </c>
      <c r="C1597" t="s">
        <v>2</v>
      </c>
      <c r="D1597" t="s">
        <v>1199</v>
      </c>
      <c r="E1597">
        <v>29</v>
      </c>
      <c r="F1597">
        <v>1.36</v>
      </c>
      <c r="G1597">
        <v>1</v>
      </c>
      <c r="H1597">
        <v>63</v>
      </c>
      <c r="I1597">
        <v>37</v>
      </c>
      <c r="J1597">
        <v>0.9769</v>
      </c>
    </row>
    <row r="1598" spans="1:10" ht="12.75">
      <c r="A1598" t="s">
        <v>1401</v>
      </c>
      <c r="B1598" t="s">
        <v>3</v>
      </c>
      <c r="C1598" t="s">
        <v>2</v>
      </c>
      <c r="D1598" t="s">
        <v>3</v>
      </c>
      <c r="E1598">
        <v>55</v>
      </c>
      <c r="F1598">
        <v>1.37</v>
      </c>
      <c r="G1598">
        <v>0</v>
      </c>
      <c r="H1598">
        <v>63</v>
      </c>
      <c r="I1598">
        <v>37</v>
      </c>
      <c r="J1598">
        <v>0.97765</v>
      </c>
    </row>
    <row r="1599" spans="1:10" ht="12.75">
      <c r="A1599" t="s">
        <v>867</v>
      </c>
      <c r="B1599" t="s">
        <v>2</v>
      </c>
      <c r="C1599" t="s">
        <v>2</v>
      </c>
      <c r="D1599" t="s">
        <v>3</v>
      </c>
      <c r="E1599">
        <v>52</v>
      </c>
      <c r="F1599">
        <v>1.37</v>
      </c>
      <c r="G1599">
        <v>1</v>
      </c>
      <c r="H1599">
        <v>63</v>
      </c>
      <c r="I1599">
        <v>37</v>
      </c>
      <c r="J1599">
        <v>0.97839</v>
      </c>
    </row>
    <row r="1600" spans="1:10" ht="12.75">
      <c r="A1600" t="s">
        <v>1117</v>
      </c>
      <c r="B1600" t="s">
        <v>3</v>
      </c>
      <c r="C1600" t="s">
        <v>2</v>
      </c>
      <c r="D1600" t="s">
        <v>1199</v>
      </c>
      <c r="E1600">
        <v>51</v>
      </c>
      <c r="F1600">
        <v>1.37</v>
      </c>
      <c r="G1600">
        <v>0</v>
      </c>
      <c r="H1600">
        <v>63</v>
      </c>
      <c r="I1600">
        <v>37</v>
      </c>
      <c r="J1600">
        <v>0.97914</v>
      </c>
    </row>
    <row r="1601" spans="1:10" ht="12.75">
      <c r="A1601" t="s">
        <v>1169</v>
      </c>
      <c r="B1601" t="s">
        <v>3</v>
      </c>
      <c r="C1601" t="s">
        <v>3</v>
      </c>
      <c r="D1601" t="s">
        <v>2</v>
      </c>
      <c r="E1601">
        <v>48</v>
      </c>
      <c r="F1601">
        <v>1.37</v>
      </c>
      <c r="G1601">
        <v>1</v>
      </c>
      <c r="H1601">
        <v>63</v>
      </c>
      <c r="I1601">
        <v>37</v>
      </c>
      <c r="J1601">
        <v>0.97988</v>
      </c>
    </row>
    <row r="1602" spans="1:10" ht="12.75">
      <c r="A1602" t="s">
        <v>1119</v>
      </c>
      <c r="B1602" t="s">
        <v>3</v>
      </c>
      <c r="C1602" t="s">
        <v>3</v>
      </c>
      <c r="D1602" t="s">
        <v>2</v>
      </c>
      <c r="E1602">
        <v>39</v>
      </c>
      <c r="F1602">
        <v>1.37</v>
      </c>
      <c r="G1602">
        <v>1</v>
      </c>
      <c r="H1602">
        <v>63</v>
      </c>
      <c r="I1602">
        <v>37</v>
      </c>
      <c r="J1602">
        <v>0.98063</v>
      </c>
    </row>
    <row r="1603" spans="1:10" ht="12.75">
      <c r="A1603" t="s">
        <v>1402</v>
      </c>
      <c r="B1603" t="s">
        <v>4</v>
      </c>
      <c r="C1603" t="s">
        <v>3</v>
      </c>
      <c r="D1603" t="s">
        <v>4</v>
      </c>
      <c r="E1603">
        <v>4</v>
      </c>
      <c r="F1603">
        <v>1.37</v>
      </c>
      <c r="G1603">
        <v>0</v>
      </c>
      <c r="H1603">
        <v>63</v>
      </c>
      <c r="I1603">
        <v>37</v>
      </c>
      <c r="J1603">
        <v>0.98137</v>
      </c>
    </row>
    <row r="1604" spans="1:10" ht="12.75">
      <c r="A1604" t="s">
        <v>849</v>
      </c>
      <c r="B1604" t="s">
        <v>1199</v>
      </c>
      <c r="C1604" t="s">
        <v>2</v>
      </c>
      <c r="D1604" t="s">
        <v>1199</v>
      </c>
      <c r="E1604">
        <v>172</v>
      </c>
      <c r="F1604">
        <v>1.38</v>
      </c>
      <c r="G1604">
        <v>0</v>
      </c>
      <c r="H1604">
        <v>63</v>
      </c>
      <c r="I1604">
        <v>37</v>
      </c>
      <c r="J1604">
        <v>0.98212</v>
      </c>
    </row>
    <row r="1605" spans="1:10" ht="12.75">
      <c r="A1605" t="s">
        <v>1162</v>
      </c>
      <c r="B1605" t="s">
        <v>2</v>
      </c>
      <c r="C1605" t="s">
        <v>2</v>
      </c>
      <c r="D1605" t="s">
        <v>1199</v>
      </c>
      <c r="E1605">
        <v>151</v>
      </c>
      <c r="F1605">
        <v>1.38</v>
      </c>
      <c r="G1605">
        <v>1</v>
      </c>
      <c r="H1605">
        <v>63</v>
      </c>
      <c r="I1605">
        <v>37</v>
      </c>
      <c r="J1605">
        <v>0.98286</v>
      </c>
    </row>
    <row r="1606" spans="1:10" ht="12.75">
      <c r="A1606" t="s">
        <v>1403</v>
      </c>
      <c r="B1606" t="s">
        <v>3</v>
      </c>
      <c r="C1606" t="s">
        <v>4</v>
      </c>
      <c r="D1606" t="s">
        <v>1199</v>
      </c>
      <c r="E1606">
        <v>93</v>
      </c>
      <c r="F1606">
        <v>1.38</v>
      </c>
      <c r="G1606">
        <v>0</v>
      </c>
      <c r="H1606">
        <v>63</v>
      </c>
      <c r="I1606">
        <v>37</v>
      </c>
      <c r="J1606">
        <v>0.98361</v>
      </c>
    </row>
    <row r="1607" spans="1:10" ht="12.75">
      <c r="A1607" t="s">
        <v>1404</v>
      </c>
      <c r="B1607" t="s">
        <v>2</v>
      </c>
      <c r="C1607" t="s">
        <v>3</v>
      </c>
      <c r="D1607" t="s">
        <v>4</v>
      </c>
      <c r="E1607">
        <v>83</v>
      </c>
      <c r="F1607">
        <v>1.38</v>
      </c>
      <c r="G1607">
        <v>0</v>
      </c>
      <c r="H1607">
        <v>63</v>
      </c>
      <c r="I1607">
        <v>37</v>
      </c>
      <c r="J1607">
        <v>0.98435</v>
      </c>
    </row>
    <row r="1608" spans="1:10" ht="12.75">
      <c r="A1608" t="s">
        <v>957</v>
      </c>
      <c r="B1608" t="s">
        <v>3</v>
      </c>
      <c r="C1608" t="s">
        <v>1199</v>
      </c>
      <c r="D1608" t="s">
        <v>4</v>
      </c>
      <c r="E1608">
        <v>1</v>
      </c>
      <c r="F1608">
        <v>1.38</v>
      </c>
      <c r="G1608">
        <v>0</v>
      </c>
      <c r="H1608">
        <v>63</v>
      </c>
      <c r="I1608">
        <v>37</v>
      </c>
      <c r="J1608">
        <v>0.9851</v>
      </c>
    </row>
    <row r="1609" spans="1:10" ht="12.75">
      <c r="A1609" t="s">
        <v>1130</v>
      </c>
      <c r="B1609" t="s">
        <v>1199</v>
      </c>
      <c r="C1609" t="s">
        <v>1199</v>
      </c>
      <c r="D1609" t="s">
        <v>3</v>
      </c>
      <c r="E1609">
        <v>131</v>
      </c>
      <c r="F1609">
        <v>1.4</v>
      </c>
      <c r="G1609">
        <v>1</v>
      </c>
      <c r="H1609">
        <v>63</v>
      </c>
      <c r="I1609">
        <v>37</v>
      </c>
      <c r="J1609">
        <v>0.98584</v>
      </c>
    </row>
    <row r="1610" spans="1:10" ht="12.75">
      <c r="A1610" t="s">
        <v>1405</v>
      </c>
      <c r="B1610" t="s">
        <v>4</v>
      </c>
      <c r="C1610" t="s">
        <v>1199</v>
      </c>
      <c r="D1610" t="s">
        <v>2</v>
      </c>
      <c r="E1610">
        <v>4</v>
      </c>
      <c r="F1610">
        <v>1.4</v>
      </c>
      <c r="G1610">
        <v>0</v>
      </c>
      <c r="H1610">
        <v>63</v>
      </c>
      <c r="I1610">
        <v>37</v>
      </c>
      <c r="J1610">
        <v>0.98659</v>
      </c>
    </row>
    <row r="1611" spans="1:10" ht="12.75">
      <c r="A1611" t="s">
        <v>1406</v>
      </c>
      <c r="B1611" t="s">
        <v>4</v>
      </c>
      <c r="C1611" t="s">
        <v>1199</v>
      </c>
      <c r="D1611" t="s">
        <v>5</v>
      </c>
      <c r="E1611">
        <v>192</v>
      </c>
      <c r="F1611">
        <v>1.41</v>
      </c>
      <c r="G1611">
        <v>0</v>
      </c>
      <c r="H1611">
        <v>63</v>
      </c>
      <c r="I1611">
        <v>37</v>
      </c>
      <c r="J1611">
        <v>0.98733</v>
      </c>
    </row>
    <row r="1612" spans="1:10" ht="12.75">
      <c r="A1612" t="s">
        <v>1179</v>
      </c>
      <c r="B1612" t="s">
        <v>1199</v>
      </c>
      <c r="C1612" t="s">
        <v>1199</v>
      </c>
      <c r="D1612" t="s">
        <v>4</v>
      </c>
      <c r="E1612">
        <v>125</v>
      </c>
      <c r="F1612">
        <v>1.41</v>
      </c>
      <c r="G1612">
        <v>1</v>
      </c>
      <c r="H1612">
        <v>63</v>
      </c>
      <c r="I1612">
        <v>37</v>
      </c>
      <c r="J1612">
        <v>0.98808</v>
      </c>
    </row>
    <row r="1613" spans="1:10" ht="12.75">
      <c r="A1613" t="s">
        <v>1123</v>
      </c>
      <c r="B1613" t="s">
        <v>4</v>
      </c>
      <c r="C1613" t="s">
        <v>1199</v>
      </c>
      <c r="D1613" t="s">
        <v>4</v>
      </c>
      <c r="E1613">
        <v>121</v>
      </c>
      <c r="F1613">
        <v>1.41</v>
      </c>
      <c r="G1613">
        <v>0</v>
      </c>
      <c r="H1613">
        <v>63</v>
      </c>
      <c r="I1613">
        <v>37</v>
      </c>
      <c r="J1613">
        <v>0.98882</v>
      </c>
    </row>
    <row r="1614" spans="1:10" ht="12.75">
      <c r="A1614" t="s">
        <v>1407</v>
      </c>
      <c r="B1614" t="s">
        <v>5</v>
      </c>
      <c r="C1614" t="s">
        <v>3</v>
      </c>
      <c r="D1614" t="s">
        <v>5</v>
      </c>
      <c r="E1614">
        <v>71</v>
      </c>
      <c r="F1614">
        <v>1.41</v>
      </c>
      <c r="G1614">
        <v>0</v>
      </c>
      <c r="H1614">
        <v>63</v>
      </c>
      <c r="I1614">
        <v>37</v>
      </c>
      <c r="J1614">
        <v>0.98957</v>
      </c>
    </row>
    <row r="1615" spans="1:10" ht="12.75">
      <c r="A1615" t="s">
        <v>1408</v>
      </c>
      <c r="B1615" t="s">
        <v>4</v>
      </c>
      <c r="C1615" t="s">
        <v>2</v>
      </c>
      <c r="D1615" t="s">
        <v>3</v>
      </c>
      <c r="E1615">
        <v>43</v>
      </c>
      <c r="F1615">
        <v>1.41</v>
      </c>
      <c r="G1615">
        <v>0</v>
      </c>
      <c r="H1615">
        <v>63</v>
      </c>
      <c r="I1615">
        <v>37</v>
      </c>
      <c r="J1615">
        <v>0.99031</v>
      </c>
    </row>
    <row r="1616" spans="1:10" ht="12.75">
      <c r="A1616" t="s">
        <v>1063</v>
      </c>
      <c r="B1616" t="s">
        <v>5</v>
      </c>
      <c r="C1616" t="s">
        <v>3</v>
      </c>
      <c r="D1616" t="s">
        <v>1199</v>
      </c>
      <c r="E1616">
        <v>42</v>
      </c>
      <c r="F1616">
        <v>1.42</v>
      </c>
      <c r="G1616">
        <v>0</v>
      </c>
      <c r="H1616">
        <v>63</v>
      </c>
      <c r="I1616">
        <v>37</v>
      </c>
      <c r="J1616">
        <v>0.99106</v>
      </c>
    </row>
    <row r="1617" spans="1:10" ht="12.75">
      <c r="A1617" t="s">
        <v>1409</v>
      </c>
      <c r="B1617" t="s">
        <v>1199</v>
      </c>
      <c r="C1617" t="s">
        <v>1199</v>
      </c>
      <c r="D1617" t="s">
        <v>5</v>
      </c>
      <c r="E1617">
        <v>110</v>
      </c>
      <c r="F1617">
        <v>1.43</v>
      </c>
      <c r="G1617">
        <v>1</v>
      </c>
      <c r="H1617">
        <v>63</v>
      </c>
      <c r="I1617">
        <v>37</v>
      </c>
      <c r="J1617">
        <v>0.9918</v>
      </c>
    </row>
    <row r="1618" spans="1:10" ht="12.75">
      <c r="A1618" t="s">
        <v>1410</v>
      </c>
      <c r="B1618" t="s">
        <v>3</v>
      </c>
      <c r="C1618" t="s">
        <v>3</v>
      </c>
      <c r="D1618" t="s">
        <v>2</v>
      </c>
      <c r="E1618">
        <v>3</v>
      </c>
      <c r="F1618">
        <v>1.43</v>
      </c>
      <c r="G1618">
        <v>1</v>
      </c>
      <c r="H1618">
        <v>63</v>
      </c>
      <c r="I1618">
        <v>37</v>
      </c>
      <c r="J1618">
        <v>0.99255</v>
      </c>
    </row>
    <row r="1619" spans="1:10" ht="12.75">
      <c r="A1619" t="s">
        <v>1181</v>
      </c>
      <c r="B1619" t="s">
        <v>1199</v>
      </c>
      <c r="C1619" t="s">
        <v>3</v>
      </c>
      <c r="D1619" t="s">
        <v>2</v>
      </c>
      <c r="E1619">
        <v>184</v>
      </c>
      <c r="F1619">
        <v>1.44</v>
      </c>
      <c r="G1619">
        <v>0</v>
      </c>
      <c r="H1619">
        <v>63</v>
      </c>
      <c r="I1619">
        <v>37</v>
      </c>
      <c r="J1619">
        <v>0.99329</v>
      </c>
    </row>
    <row r="1620" spans="1:10" ht="12.75">
      <c r="A1620" t="s">
        <v>1411</v>
      </c>
      <c r="B1620" t="s">
        <v>2</v>
      </c>
      <c r="C1620" t="s">
        <v>3</v>
      </c>
      <c r="D1620" t="s">
        <v>1199</v>
      </c>
      <c r="E1620">
        <v>147</v>
      </c>
      <c r="F1620">
        <v>1.44</v>
      </c>
      <c r="G1620">
        <v>0</v>
      </c>
      <c r="H1620">
        <v>63</v>
      </c>
      <c r="I1620">
        <v>37</v>
      </c>
      <c r="J1620">
        <v>0.99404</v>
      </c>
    </row>
    <row r="1621" spans="1:10" ht="12.75">
      <c r="A1621" t="s">
        <v>1126</v>
      </c>
      <c r="B1621" t="s">
        <v>2</v>
      </c>
      <c r="C1621" t="s">
        <v>3</v>
      </c>
      <c r="D1621" t="s">
        <v>1199</v>
      </c>
      <c r="E1621">
        <v>5</v>
      </c>
      <c r="F1621">
        <v>1.44</v>
      </c>
      <c r="G1621">
        <v>0</v>
      </c>
      <c r="H1621">
        <v>63</v>
      </c>
      <c r="I1621">
        <v>37</v>
      </c>
      <c r="J1621">
        <v>0.99478</v>
      </c>
    </row>
    <row r="1622" spans="1:10" ht="12.75">
      <c r="A1622" t="s">
        <v>1412</v>
      </c>
      <c r="B1622" t="s">
        <v>2</v>
      </c>
      <c r="C1622" t="s">
        <v>3</v>
      </c>
      <c r="D1622" t="s">
        <v>1199</v>
      </c>
      <c r="E1622">
        <v>173</v>
      </c>
      <c r="F1622">
        <v>1.45</v>
      </c>
      <c r="G1622">
        <v>0</v>
      </c>
      <c r="H1622">
        <v>63</v>
      </c>
      <c r="I1622">
        <v>37</v>
      </c>
      <c r="J1622">
        <v>0.99553</v>
      </c>
    </row>
    <row r="1623" spans="1:10" ht="12.75">
      <c r="A1623" t="s">
        <v>1413</v>
      </c>
      <c r="B1623" t="s">
        <v>5</v>
      </c>
      <c r="C1623" t="s">
        <v>3</v>
      </c>
      <c r="D1623" t="s">
        <v>1199</v>
      </c>
      <c r="E1623">
        <v>90</v>
      </c>
      <c r="F1623">
        <v>1.46</v>
      </c>
      <c r="G1623">
        <v>0</v>
      </c>
      <c r="H1623">
        <v>63</v>
      </c>
      <c r="I1623">
        <v>37</v>
      </c>
      <c r="J1623">
        <v>0.99627</v>
      </c>
    </row>
    <row r="1624" spans="1:10" ht="12.75">
      <c r="A1624" t="s">
        <v>1109</v>
      </c>
      <c r="B1624" t="s">
        <v>1199</v>
      </c>
      <c r="C1624" t="s">
        <v>2</v>
      </c>
      <c r="D1624" t="s">
        <v>1199</v>
      </c>
      <c r="E1624">
        <v>24</v>
      </c>
      <c r="F1624">
        <v>1.53</v>
      </c>
      <c r="G1624">
        <v>0</v>
      </c>
      <c r="H1624">
        <v>63</v>
      </c>
      <c r="I1624">
        <v>37</v>
      </c>
      <c r="J1624">
        <v>0.99702</v>
      </c>
    </row>
    <row r="1625" spans="1:10" ht="12.75">
      <c r="A1625" t="s">
        <v>1146</v>
      </c>
      <c r="B1625" t="s">
        <v>1199</v>
      </c>
      <c r="C1625" t="s">
        <v>1199</v>
      </c>
      <c r="D1625" t="s">
        <v>2</v>
      </c>
      <c r="E1625">
        <v>68</v>
      </c>
      <c r="F1625">
        <v>1.54</v>
      </c>
      <c r="G1625">
        <v>1</v>
      </c>
      <c r="H1625">
        <v>63</v>
      </c>
      <c r="I1625">
        <v>37</v>
      </c>
      <c r="J1625">
        <v>0.99776</v>
      </c>
    </row>
    <row r="1626" spans="1:10" ht="12.75">
      <c r="A1626" t="s">
        <v>1156</v>
      </c>
      <c r="B1626" t="s">
        <v>1199</v>
      </c>
      <c r="C1626" t="s">
        <v>1199</v>
      </c>
      <c r="D1626" t="s">
        <v>3</v>
      </c>
      <c r="E1626">
        <v>52</v>
      </c>
      <c r="F1626">
        <v>1.54</v>
      </c>
      <c r="G1626">
        <v>1</v>
      </c>
      <c r="H1626">
        <v>63</v>
      </c>
      <c r="I1626">
        <v>37</v>
      </c>
      <c r="J1626">
        <v>0.99851</v>
      </c>
    </row>
    <row r="1627" spans="1:10" ht="12.75">
      <c r="A1627" t="s">
        <v>1161</v>
      </c>
      <c r="B1627" t="s">
        <v>3</v>
      </c>
      <c r="C1627" t="s">
        <v>1199</v>
      </c>
      <c r="D1627" t="s">
        <v>3</v>
      </c>
      <c r="E1627">
        <v>30</v>
      </c>
      <c r="F1627">
        <v>1.54</v>
      </c>
      <c r="G1627">
        <v>0</v>
      </c>
      <c r="H1627">
        <v>63</v>
      </c>
      <c r="I1627">
        <v>37</v>
      </c>
      <c r="J1627">
        <v>0.99925</v>
      </c>
    </row>
    <row r="1628" spans="1:10" ht="12.75">
      <c r="A1628" t="s">
        <v>1132</v>
      </c>
      <c r="B1628" t="s">
        <v>4</v>
      </c>
      <c r="C1628" t="s">
        <v>5</v>
      </c>
      <c r="D1628" t="s">
        <v>2</v>
      </c>
      <c r="E1628">
        <v>95</v>
      </c>
      <c r="F1628">
        <v>1.55</v>
      </c>
      <c r="G1628">
        <v>0</v>
      </c>
      <c r="H1628">
        <v>63</v>
      </c>
      <c r="I1628">
        <v>37</v>
      </c>
      <c r="J1628">
        <v>1</v>
      </c>
    </row>
  </sheetData>
  <printOptions/>
  <pageMargins left="0.75" right="0.75" top="1" bottom="1" header="0.5" footer="0.5"/>
  <pageSetup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amar</cp:lastModifiedBy>
  <cp:lastPrinted>2000-03-27T21:20:25Z</cp:lastPrinted>
  <dcterms:created xsi:type="dcterms:W3CDTF">1999-09-14T23:07:14Z</dcterms:created>
  <dcterms:modified xsi:type="dcterms:W3CDTF">2000-03-29T17:03:48Z</dcterms:modified>
  <cp:category/>
  <cp:version/>
  <cp:contentType/>
  <cp:contentStatus/>
</cp:coreProperties>
</file>