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0" yWindow="0" windowWidth="25600" windowHeight="16060" tabRatio="500"/>
  </bookViews>
  <sheets>
    <sheet name="Abstracts in WGs" sheetId="1" r:id="rId1"/>
    <sheet name="PAWG Leaders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5" i="1" l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39" i="1"/>
  <c r="C138" i="1"/>
  <c r="C137" i="1"/>
  <c r="C136" i="1"/>
  <c r="C135" i="1"/>
  <c r="C133" i="1"/>
  <c r="C132" i="1"/>
  <c r="C131" i="1"/>
  <c r="C130" i="1"/>
  <c r="C129" i="1"/>
  <c r="C128" i="1"/>
  <c r="C127" i="1"/>
  <c r="C126" i="1"/>
  <c r="C125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5" i="1"/>
  <c r="C104" i="1"/>
  <c r="C101" i="1"/>
  <c r="C100" i="1"/>
  <c r="C99" i="1"/>
  <c r="C98" i="1"/>
  <c r="C97" i="1"/>
  <c r="C96" i="1"/>
  <c r="C94" i="1"/>
  <c r="C93" i="1"/>
  <c r="C92" i="1"/>
  <c r="C91" i="1"/>
  <c r="C89" i="1"/>
  <c r="C88" i="1"/>
  <c r="C85" i="1"/>
  <c r="C84" i="1"/>
  <c r="C82" i="1"/>
  <c r="C81" i="1"/>
  <c r="C80" i="1"/>
  <c r="C78" i="1"/>
  <c r="C77" i="1"/>
  <c r="C76" i="1"/>
  <c r="C75" i="1"/>
  <c r="C74" i="1"/>
  <c r="C73" i="1"/>
  <c r="C72" i="1"/>
  <c r="C71" i="1"/>
  <c r="C70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3" i="1"/>
  <c r="C41" i="1"/>
  <c r="C40" i="1"/>
  <c r="C38" i="1"/>
  <c r="C36" i="1"/>
  <c r="C35" i="1"/>
  <c r="C34" i="1"/>
  <c r="C33" i="1"/>
  <c r="C32" i="1"/>
  <c r="C31" i="1"/>
  <c r="C30" i="1"/>
  <c r="C27" i="1"/>
  <c r="C26" i="1"/>
  <c r="C25" i="1"/>
  <c r="C24" i="1"/>
  <c r="C23" i="1"/>
  <c r="C22" i="1"/>
  <c r="C20" i="1"/>
  <c r="C19" i="1"/>
  <c r="C17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comments1.xml><?xml version="1.0" encoding="utf-8"?>
<comments xmlns="http://schemas.openxmlformats.org/spreadsheetml/2006/main">
  <authors>
    <author/>
  </authors>
  <commentList>
    <comment ref="B1" authorId="0">
      <text>
        <r>
          <rPr>
            <sz val="10"/>
            <color rgb="FF000000"/>
            <rFont val="Arial"/>
          </rPr>
          <t>Synthesized on scientific merit, track record of group, credibility of project, realistic time frame, will the data support the analyses?
	-Josh Stuart</t>
        </r>
      </text>
    </comment>
  </commentList>
</comments>
</file>

<file path=xl/sharedStrings.xml><?xml version="1.0" encoding="utf-8"?>
<sst xmlns="http://schemas.openxmlformats.org/spreadsheetml/2006/main" count="922" uniqueCount="513">
  <si>
    <t>Score (3=Strong, 2=Medium, 1=Weak)</t>
  </si>
  <si>
    <t>Title</t>
  </si>
  <si>
    <t>Peter</t>
  </si>
  <si>
    <t>4-peter</t>
  </si>
  <si>
    <t>Lincoln</t>
  </si>
  <si>
    <t>Jan</t>
  </si>
  <si>
    <t>Gad</t>
  </si>
  <si>
    <t>Josh</t>
  </si>
  <si>
    <t>Decision</t>
  </si>
  <si>
    <t>First PI</t>
  </si>
  <si>
    <t>Affiliation</t>
  </si>
  <si>
    <t>Email</t>
  </si>
  <si>
    <t>Population-based detection of structural variants in normal and aberrant genomes</t>
  </si>
  <si>
    <t>01 Novel somatic mutation calling methods</t>
  </si>
  <si>
    <t>Guillaume Bourque</t>
  </si>
  <si>
    <t>McGill University</t>
  </si>
  <si>
    <t>guil.bourque@mcgill.ca</t>
  </si>
  <si>
    <t>Classification and comparison of somatic genome rearrangements across 2,000 whole-genome cancer samples</t>
  </si>
  <si>
    <t>John McPherson</t>
  </si>
  <si>
    <t>OICR</t>
  </si>
  <si>
    <t>john.mcpherson@oicr.on.ca</t>
  </si>
  <si>
    <t>Somatic variant detection using assembly graphs</t>
  </si>
  <si>
    <t>2 to 3</t>
  </si>
  <si>
    <t>Jared Simpson</t>
  </si>
  <si>
    <t>Ontario Institute for Cancer Research</t>
  </si>
  <si>
    <t>jared.simpson@oicr.on.ca</t>
  </si>
  <si>
    <t>Contribution to the identification of somatic variation in PanCancer genomes using SMUFIN, a reference-free approach.</t>
  </si>
  <si>
    <t>David Torrents</t>
  </si>
  <si>
    <t>Head of the computational genomics group at the Barcelona Supercomputing Center. CLL-ICGC</t>
  </si>
  <si>
    <t>David Torrents &lt;david.torrents@bsc.es&gt;</t>
  </si>
  <si>
    <t>GEM-based mapping pan-cancer pipeline</t>
  </si>
  <si>
    <t>Paolo Ribeca</t>
  </si>
  <si>
    <t>Centre Nacional d’Anàlisi Genòmica (CNAG), Barcelona, Spain</t>
  </si>
  <si>
    <t>Paolo Ribeca &lt;paolo.ribeca@gmail.com&gt;</t>
  </si>
  <si>
    <t>An integrated nexus of &gt;15,000 genome sequences and analysis tools facilitates more efficient cancer somatic driver gene discovery</t>
  </si>
  <si>
    <t>Eric Boerwinkle</t>
  </si>
  <si>
    <t>Human Genome Sequencing Center, Baylor College of Medicine, Houston, TX; Human Genetics Center, University of Texas Health Science Center at Houston, Houston, TX</t>
  </si>
  <si>
    <t>Boerwinkle, Eric &lt;Eric.Boerwinkle@uth.tmc.edu&gt;</t>
  </si>
  <si>
    <t>Systematic detection and analysis of mutations in 2,000 Cancer Samples</t>
  </si>
  <si>
    <t>Li Ding</t>
  </si>
  <si>
    <t>The Genome Institute, Department of Genetics, Department of Medicine, Siteman Cancer Center, Washington University in St Louis, Missouri 63108, USA</t>
  </si>
  <si>
    <t>Li Ding &lt;lding@genome.wustl.edu&gt;</t>
  </si>
  <si>
    <t>Building a comprehensive catalogue of somatic substitutions, indels and structure variants, as well as the characteristics of transcriptome and epigenome in ICGC samples</t>
  </si>
  <si>
    <t>Optimization and benchmarking of somatic mutation detection in whole genome sequencing data</t>
  </si>
  <si>
    <t>conflict</t>
  </si>
  <si>
    <t>Gad Getz</t>
  </si>
  <si>
    <t>Broad Institute</t>
  </si>
  <si>
    <t>Gad Getz &lt;gadgetz@broadinstitute.org&gt;</t>
  </si>
  <si>
    <t>Landscape of somatic indels and indel processes</t>
  </si>
  <si>
    <t>A pan-cancer analysis of Alu retro-transposition and post-transposition mutagenesis</t>
  </si>
  <si>
    <t>Hong Xue</t>
  </si>
  <si>
    <t>Hong Kong University of Science &amp; Technology; ICGC Technology Working Group</t>
  </si>
  <si>
    <t>hxue@ust.hk</t>
  </si>
  <si>
    <t>Data Standardization: Removing Site-Specific Biases in WGS Data</t>
  </si>
  <si>
    <t>Paul Boutros</t>
  </si>
  <si>
    <t>Paul.Boutros@oicr.on.ca</t>
  </si>
  <si>
    <t>CNV, Structural aberrations and mitochondrial genome analysis from whole genome sequencing</t>
  </si>
  <si>
    <t>1 to 2</t>
  </si>
  <si>
    <t>01 Novel somatic mutation calling methods; 03 Integration of transcriptome and genome</t>
  </si>
  <si>
    <t>Raju Kucherlapati</t>
  </si>
  <si>
    <t>Harvard Medical School, TCGA</t>
  </si>
  <si>
    <t>Kucherlapati, Raju &lt;RKUCHERLAPATI@PARTNERS.ORG&gt;</t>
  </si>
  <si>
    <t>Integrated DNA and RNA somatic mutation discovery and characterization</t>
  </si>
  <si>
    <t>Matthew D. Wilkerson</t>
  </si>
  <si>
    <t>University of North Carolina at Chapel Hill, Department of Genetics, Lineberger Comprehensive Cancer Center TCGA Analysis Working Groups: Lung squamous, lung adenocarcinoma, head and neck squamous, prostate.</t>
  </si>
  <si>
    <t>Matthew Wilkerson &lt;mwilkers@med.unc.edu&gt;</t>
  </si>
  <si>
    <t>Identification of Somatic Mutations and RNA-Editing Events in Cancer</t>
  </si>
  <si>
    <t>David Haussler</t>
  </si>
  <si>
    <t>University of California Santa Cruz, TCGA GDAC</t>
  </si>
  <si>
    <t>haussler@soe.ucsc.edu</t>
  </si>
  <si>
    <t>Non-PCR related reads duplication and adjustment in NGS data</t>
  </si>
  <si>
    <t>Jianhua Zhang</t>
  </si>
  <si>
    <t>Department of Genomic Medicine, M. D. Anderson Cancer Center, The University of Texas</t>
  </si>
  <si>
    <t>JZhang22@mdanderson.org</t>
  </si>
  <si>
    <t>Acquisition of the catalogue of somatic ITDs</t>
  </si>
  <si>
    <t>01 Novel somatic mutation calling methods; 06 Patterns of structural variations, signatures, genomic correlations, retrotransposones, mobile elements</t>
  </si>
  <si>
    <t>Satoru Miyano</t>
  </si>
  <si>
    <t>Human Genome Center, The Institute of Medical Science, The University of Tokyo, (ICGC PI)</t>
  </si>
  <si>
    <t>Satoru Miyano &lt;miyano@ims.u-tokyo.ac.jp&gt;</t>
  </si>
  <si>
    <t>Analysis of cross-cancer signatures of somatic mutation and tumor heterogeneity from WGS data</t>
  </si>
  <si>
    <t>1 to 2</t>
  </si>
  <si>
    <t>01 Novel somatic mutation calling methods; 11 Evolution and heterogeneity</t>
  </si>
  <si>
    <t>Wenyi Wang</t>
  </si>
  <si>
    <t>Department of Bioinformatics and Computational Biology, The University of Texas MD Anderson Cancer Center, TCGA Prostate AWG</t>
  </si>
  <si>
    <t>WWang7@mdanderson.org</t>
  </si>
  <si>
    <t>Effect of non-coding somatic mutation in CpG Islands and regulatory elements on gene expression</t>
  </si>
  <si>
    <t>conflicted</t>
  </si>
  <si>
    <t>02 Analysis of mutations in regulatory regions</t>
  </si>
  <si>
    <t>Benedikt Brors</t>
  </si>
  <si>
    <t>DKFZ Heidelberg</t>
  </si>
  <si>
    <t>b.brors@dkfz-heidelberg.de</t>
  </si>
  <si>
    <t>Identification of non-coding cancer drivers in pan-cancer data</t>
  </si>
  <si>
    <t>Conflicted</t>
  </si>
  <si>
    <t>Jan Korbel</t>
  </si>
  <si>
    <t>EMBL Heidelberg, Germany; ICGC PedBrainTumor, MMML-Seq, Early Onset Prostate Cancer</t>
  </si>
  <si>
    <t>korbel@embl.de</t>
  </si>
  <si>
    <t>Integrated mutation analysis of enhancer elements in pan-cancer genomes.</t>
  </si>
  <si>
    <t>Hiroyuki Aburatani</t>
  </si>
  <si>
    <t>Genome Science Div. RCAST, The University of Tokyo</t>
  </si>
  <si>
    <t>Hiroyuki Aburatani &lt;haburata-tky@umin.ac.jp&gt;</t>
  </si>
  <si>
    <t>Three-dimensional and functional annotation of noncoding regulatory mutations</t>
  </si>
  <si>
    <t>Hyung-Lae Kim</t>
  </si>
  <si>
    <t>Ewha Womans University (Member of ICGC)</t>
  </si>
  <si>
    <t>hyung@ewha.ac.kr</t>
  </si>
  <si>
    <t>Analysis of the functional information of somatic non coding variants</t>
  </si>
  <si>
    <t>Ewan Birney</t>
  </si>
  <si>
    <t>Member of BASIS (ICGC Breast Cancer Consortium</t>
  </si>
  <si>
    <t>Ewan Birney &lt;birney@ebi.ac.uk&gt;</t>
  </si>
  <si>
    <t>Identification and characterization of non-coding somatic mutations</t>
  </si>
  <si>
    <t>Chromosomal environment and mutational processes in human cancer</t>
  </si>
  <si>
    <t>Alfonso Valencia</t>
  </si>
  <si>
    <t>Spanish National Cancer Research Centre (CNIO)</t>
  </si>
  <si>
    <t>Alfonso Valencia &lt;valencia@cnio.es&gt;</t>
  </si>
  <si>
    <t>Discovery of significant non-coding mutations in whole cancer genomes</t>
  </si>
  <si>
    <t>02 Analysis of mutations in regulatory regions; 09 Inferring driver mutations and identifying cancer genes and pathways</t>
  </si>
  <si>
    <t>Graphical Statistical Models for Integrating Multiple Genomics Characterizations Using ICGC Data</t>
  </si>
  <si>
    <t>03 Integration of transcriptome and genome</t>
  </si>
  <si>
    <t>Yuan Ji</t>
  </si>
  <si>
    <t>NorthShore University HealthSystem</t>
  </si>
  <si>
    <t>'Yuan Ji' &lt;jiyuan@uchicago.edu&gt;</t>
  </si>
  <si>
    <t>The landscape of RNA-editing in human cancers</t>
  </si>
  <si>
    <t>Xueda Hu</t>
  </si>
  <si>
    <t>Cancer Institute and Hospital, Chinese Academy of Medical Sciences</t>
  </si>
  <si>
    <t>huxueda@qq.com</t>
  </si>
  <si>
    <t>Integrated genome and transcriptome analysis to assess the impact of RNA editing on cancer progression</t>
  </si>
  <si>
    <t>Huanming Yang</t>
  </si>
  <si>
    <t>BGI</t>
  </si>
  <si>
    <t>yanghm@genomics.cn</t>
  </si>
  <si>
    <t>Patterns of disregulation of splicing and alternative exon usage in cancer</t>
  </si>
  <si>
    <t>EMBL Heidelberg; ICGC PedBrainTumor</t>
  </si>
  <si>
    <t>A novel statistical method for detecting somatic genomic mutations causing splicing aberrations and its application to pan cancer genomic and transcriptome sequencing data</t>
  </si>
  <si>
    <t>Alternative splicing in cancer transcriptomes</t>
  </si>
  <si>
    <t>Steven G. Rozen</t>
  </si>
  <si>
    <t>Duke-NUS Graduate Medical School Singapore; ICGC Singapore, Biliary Duct Cancer</t>
  </si>
  <si>
    <t>Steve Rozen &lt;steverozen@gmail.com&gt;</t>
  </si>
  <si>
    <t>Integrative pan-cancer transcriptomics analysis and links to genetics</t>
  </si>
  <si>
    <t>Alvis Brazma</t>
  </si>
  <si>
    <t>EMBL, CAGEKID</t>
  </si>
  <si>
    <t>brazma@ebi.ac.uk</t>
  </si>
  <si>
    <t>The transcriptional consequences of somatic mutation across human cancer.</t>
  </si>
  <si>
    <t>Adam Shlien</t>
  </si>
  <si>
    <t>Hospital for Sick Children, ICGC Breast Cancer Working Group and Expression Subgroup</t>
  </si>
  <si>
    <t>adam.shlien@sickkids.ca</t>
  </si>
  <si>
    <t>Allele-Specific Expression Analysis</t>
  </si>
  <si>
    <t>Levi Garraway</t>
  </si>
  <si>
    <t>DFCI, Broad Institute</t>
  </si>
  <si>
    <t>Garraway, Levi,M.D. &lt;Levi_Garraway@dfci.harvard.edu&gt;</t>
  </si>
  <si>
    <t>Systematic Characterization of RNA Editing Patterns in Human Cancer</t>
  </si>
  <si>
    <t>Han Liang</t>
  </si>
  <si>
    <t>The University of Texas MD Anderson Cancer Center; Member of TCGA Endometrial, Lung, Gastric and Pan-Cancer Working Groups; Chair, TCGA Pan-Cancer Clinical/Predictor Working Group</t>
  </si>
  <si>
    <t>Liang,Han &lt;HLiang1@mdanderson.org&gt;</t>
  </si>
  <si>
    <t>The landscape of RNA splicing alterations in human cancers</t>
  </si>
  <si>
    <t>Matthew Meyerson</t>
  </si>
  <si>
    <t>Dana-Farber Cancer Institute/Broad Institute</t>
  </si>
  <si>
    <t>Matthew Meyerson &lt;meyerson@broadinstitute.org&gt;</t>
  </si>
  <si>
    <t>Joint analysis of cancer-specific expression and RNA processing patterns across cancer types</t>
  </si>
  <si>
    <t>Gunnar Rätsch</t>
  </si>
  <si>
    <t>Ph.D., MSKCC, Nikolaus Schultz, Ph.D., MSKCC</t>
  </si>
  <si>
    <t>raetsch@cbio.mskcc.org</t>
  </si>
  <si>
    <t>Charting the structural genome and transcriptome variant landscape in cancer</t>
  </si>
  <si>
    <t>Roel Verkaak</t>
  </si>
  <si>
    <t>MD Anderson Cancer Center</t>
  </si>
  <si>
    <t>rverhaak@mdanderson.org</t>
  </si>
  <si>
    <t>APPRIS – selection of principal splice isoforms and constitutive exons</t>
  </si>
  <si>
    <t>Decoding the role of mutations in regulatory elements: systematic eQTL analysis across tumor types</t>
  </si>
  <si>
    <t>Molecular correlates of kataegis, including structural variants involving TERT</t>
  </si>
  <si>
    <t>Chad Creighton</t>
  </si>
  <si>
    <t>Baylor College of Medicine</t>
  </si>
  <si>
    <t>Creighton, Chad &lt;creighto@bcm.edu&gt;</t>
  </si>
  <si>
    <t>Analysis of WGS pan-cancer dataset for cancer specific eQTLs</t>
  </si>
  <si>
    <t>Nancy Cox</t>
  </si>
  <si>
    <t>University of Chicago</t>
  </si>
  <si>
    <t>ncox@bsd.uchicago.edu</t>
  </si>
  <si>
    <t>The impact of somatic structure variants on transcriptome and epigenome</t>
  </si>
  <si>
    <t>03 Integration of transcriptome and genome; 04 Integration of epigenome and genome</t>
  </si>
  <si>
    <t>Landscape of somatic mutations affecting eQTLs and meQTLs</t>
  </si>
  <si>
    <t>03 Integration of transcriptome and genome; 08 Germline cancer genome</t>
  </si>
  <si>
    <t>Integrated genomic analysis of cancer drivers and pathways</t>
  </si>
  <si>
    <t>03 Integration of transcriptome and genome; 09 Inferring driver mutat0ions and identifying cancer genes and pathways</t>
  </si>
  <si>
    <t>Identify genetic patterns of mutations and fusion transcripts through integrative analysis of large-scale cross-cancer genome and transcriptome sequencing data</t>
  </si>
  <si>
    <t>03 Integration of transcriptome and genome; 13 Molecular subtypes and classification</t>
  </si>
  <si>
    <t>Adam Margolin</t>
  </si>
  <si>
    <t>Sage Bionetworks, TCGA PanCancer Analysis Working Group &amp; UCSC GDAC</t>
  </si>
  <si>
    <t>margolin@sagebase.org</t>
  </si>
  <si>
    <t>The interplay between non-coding regulatory mutations and the cancer epigenome</t>
  </si>
  <si>
    <t>04 Integration of epigenome and genome</t>
  </si>
  <si>
    <t>Benjamin P. Berman</t>
  </si>
  <si>
    <t>USC Epigenome Center, TCGA</t>
  </si>
  <si>
    <t>Ben Berman &lt;benbfly@gmail.com&gt;</t>
  </si>
  <si>
    <t>Mutations in regulators of the epigenome and their effects on the DNA methylome</t>
  </si>
  <si>
    <t>Christoph Plass</t>
  </si>
  <si>
    <t>Division of Epigenomics and Cancer Riskfactors, DKFZ, Heidelberg (Co-PI: ICGC EOPCA)</t>
  </si>
  <si>
    <t>Plass, Christoph &lt;c.plass@Dkfz-Heidelberg.de&gt;</t>
  </si>
  <si>
    <t>Mining the epigenomic consequences of non-coding structural genomic alterations</t>
  </si>
  <si>
    <t>04 Integration of epigenome and genome; 12 Exploratory:  portals, visualization and software infrastructure</t>
  </si>
  <si>
    <t>DFCI / Broad Institute</t>
  </si>
  <si>
    <t>FireDB and firestar, mapping of mutations to functional residues</t>
  </si>
  <si>
    <t>05 Consequences of somatic mutations on pathway and network activity</t>
  </si>
  <si>
    <t>Functional Consequences ofCancer Mutations using Structurally Annotated Protein Interaction Networks</t>
  </si>
  <si>
    <t>Christian von Mering</t>
  </si>
  <si>
    <t>Institute of Molecular Life Science, University of Zurich, Switzerland and Swiss Institute of Bioinformatics</t>
  </si>
  <si>
    <t>mering@imls.uzh.ch</t>
  </si>
  <si>
    <t>Network-based pan-cancer data integration for tumor stratification and identification of inter- and intra-tumor type mechanisms of action</t>
  </si>
  <si>
    <t>Steven Van Laere</t>
  </si>
  <si>
    <t>Department of Oncology, KU Leuven, Leuven, Belgium, Faculty of Medicine and Health Sciences, Antwerp University, Antwerp, Belgium, Member of the ICGC Breast Group</t>
  </si>
  <si>
    <t>Steven.VanLaere@med.kuleuven.be</t>
  </si>
  <si>
    <t>Metabolic and Regulatory Network Rewiring in WGS Pan-Cancer Data Sets</t>
  </si>
  <si>
    <t>Lincoln Stein</t>
  </si>
  <si>
    <t>Ontario Institute for Cancer Research, Member of ICGC Bioinformatics Analysis Working Group</t>
  </si>
  <si>
    <t>lincoln.stein@gmail.com</t>
  </si>
  <si>
    <t>Genetic variation profiling based on network module across pan-cancer</t>
  </si>
  <si>
    <t>PGM 21, Director</t>
  </si>
  <si>
    <t>Detection of somatic mutations in tumor samples disrupting the network of coevolving molecular constraints</t>
  </si>
  <si>
    <t>Multi-platform based pathway analyses incorporating whole genome sequencing of 20+ TCGA/ICGC cancer types.</t>
  </si>
  <si>
    <t>Christopher Benz</t>
  </si>
  <si>
    <t>MD, Buck Institute for Research on Aging</t>
  </si>
  <si>
    <t>Christopher Benz &lt;cbenz@buckinstitute.org&gt;</t>
  </si>
  <si>
    <t>Network Analysis of Somatic Mutations in ICGC Whole-Genome Sequences</t>
  </si>
  <si>
    <t>Benjamin J. Raphael</t>
  </si>
  <si>
    <t>Department of Computer Science and Center for Computational Molecular Biology, Brown University, USA TCGA and ICGC Bioinformatics Analysis Groups</t>
  </si>
  <si>
    <t>braphael@brown.edu</t>
  </si>
  <si>
    <t>Cancer driver mutations in cellular interaction networks</t>
  </si>
  <si>
    <t>05 Consequences of somatic mutations on pathway and network activity; 09 Inferring driver mutations and identifying cancer genes and pathways</t>
  </si>
  <si>
    <t>Gary Bader</t>
  </si>
  <si>
    <t>The Donnelly Centre, University of Toronto</t>
  </si>
  <si>
    <t>gary.bader@utoronto.ca</t>
  </si>
  <si>
    <t>APOBEC Mutagenesis in Human Cancers</t>
  </si>
  <si>
    <t>06 Patterns of structural variations, signatures, genomic correlations, retrotransposons, mobile elements; 07 Mutation signatures and processes</t>
  </si>
  <si>
    <t>Dmitry Gordenin</t>
  </si>
  <si>
    <t>National Institute of Environmental Health Sciences (NIEHS, NIH)</t>
  </si>
  <si>
    <t>gordenin@niehs.nih.gov</t>
  </si>
  <si>
    <t>Pan-Cancer Analysis of Intra-Tumor Heterogeneity and Complex Rearrangements</t>
  </si>
  <si>
    <t>06 Patterns of structural variations, signatures, genomic correlations, retrotransposons, mobile elements; 11 Evolution and heterogeneity</t>
  </si>
  <si>
    <t>Analysis of structural variation breakpoints &amp; relating them to fusion genes</t>
  </si>
  <si>
    <t>06 Patterns of structural variations, signatures, genomic correlations, retrotransposons, mobile elements; 15 Exploratory</t>
  </si>
  <si>
    <t>Mark Gerstein</t>
  </si>
  <si>
    <t>Yale University, Member of TCGA Prostate Analysis Working Group</t>
  </si>
  <si>
    <t>mark@gersteinlab.org</t>
  </si>
  <si>
    <t>Regulators of telomere length and composition, and of TERRA expression in 2000 cancer samples</t>
  </si>
  <si>
    <t>06 Patterns of structural variations, signatures, genomic correlations,0 retrotransposons, mobile elements</t>
  </si>
  <si>
    <t>Computational Oncology, Div. Theoretical Bioinformatics, DKFZ Heidelberg, Germany (PI in: ICGC Prostate Cancer, ICGC Malignant Lymphoma, ICGC Pediatric Brain Tumors)</t>
  </si>
  <si>
    <t>The landscape of telomere lengths, interstitial telomeric repeats, and telomerase activity in multiple cancers</t>
  </si>
  <si>
    <t>Ros Eeles</t>
  </si>
  <si>
    <t>Institute of Cancer Research, ICGC UK Prostate project</t>
  </si>
  <si>
    <t>Rosalind.Eeles@icr.ac.uk</t>
  </si>
  <si>
    <t>Hunting for de novo centromere/telomere insertions in cancer genomes</t>
  </si>
  <si>
    <t>Inference of timing, signatures, mechanisms and consequences of structural variation by digital karyotyping</t>
  </si>
  <si>
    <t>EMBL: Affiliation to ICGC Ped‐brain; ICGC-MMML; ICGC‐early onset prostate cancer</t>
  </si>
  <si>
    <t>Pan-cancer analysis of the impact of breakage-fusion-bridge cycles in genome instability</t>
  </si>
  <si>
    <t>Mimicking cancer mechanisms by direct comparison with instable stem cell genomes</t>
  </si>
  <si>
    <t>Identification and characterization of signatures of structural variation across PanCancer genomes</t>
  </si>
  <si>
    <t>Comprehensive Analysis of the PATHOGENICITY of the Structural Variants, Rearrangements and Trans-splicing Events in Pan­Cancer samples</t>
  </si>
  <si>
    <t>Identification of mechanisms of structural variation and copy number alterations in cancer whole genomes</t>
  </si>
  <si>
    <t>Rameen Beroukhim</t>
  </si>
  <si>
    <t>Rameen Beroukhim &lt;rameen@broadinstitute.org&gt;</t>
  </si>
  <si>
    <t>Effect of whole genome rearrangements on chromosomal domains and gene regulation in cancer</t>
  </si>
  <si>
    <t>Lynda Chin</t>
  </si>
  <si>
    <t>Department of Genomic Medicine, M. D. Anderson Cancer, The University of Texas</t>
  </si>
  <si>
    <t>lchin@mdanderson.org</t>
  </si>
  <si>
    <t>Identification and characterization of amplification-associated rearrangements and gene fusions across cancer types</t>
  </si>
  <si>
    <t>TCGA UCSC-Buck Institute GDAC</t>
  </si>
  <si>
    <t>Integrated analysis of copy number and rearrangement</t>
  </si>
  <si>
    <t>Motifs and models of large-scale rearrangements in cancer</t>
  </si>
  <si>
    <t>PAN-CANCER TRANSPOSOME AND VIROME</t>
  </si>
  <si>
    <t>EMBL Heidelberg: ICGC PedBrainTumor, MMML-Seq &amp; early onset prostate cancer</t>
  </si>
  <si>
    <t>The impact of human retrotransposons on cancer</t>
  </si>
  <si>
    <t>Haig H. Kazazian, Jr.</t>
  </si>
  <si>
    <t>McKusick-Nathans Institute of Genetic Medicine, Johns Hopkins University School of Medicine</t>
  </si>
  <si>
    <t>kazazian@mail.med.upenn.edu</t>
  </si>
  <si>
    <t>The landscape of microsatellite instability in pan-cancer genome</t>
  </si>
  <si>
    <t>Predicting the tissue-of-origin of cancer using regional profiles of mutation rates and its implication for treatments</t>
  </si>
  <si>
    <t>07 Mutation signatures and processes</t>
  </si>
  <si>
    <t>Determinants of Genome Stability and Instability</t>
  </si>
  <si>
    <t>Examination of signatures of physical mutational processes to infer genotoxic exposures</t>
  </si>
  <si>
    <t>Association between mutational signatures and cancer progression</t>
  </si>
  <si>
    <t>Yasushi Totoki</t>
  </si>
  <si>
    <t>National Cancer Center, Japan, ICGC</t>
  </si>
  <si>
    <t>ytotoki@ncc.go.jp</t>
  </si>
  <si>
    <t>Analysis of microsatellite instability (MSI)</t>
  </si>
  <si>
    <t>07 Mutation signatures and processes; 01 Novel somatic mutation calling methods</t>
  </si>
  <si>
    <t>Hidewaki Nakagawa</t>
  </si>
  <si>
    <t>Riken, IMS, Japan</t>
  </si>
  <si>
    <t>中川 英刀 &lt;hidewaki@ims.u-tokyo.ac.jp&gt;</t>
  </si>
  <si>
    <t>High-definition reconstruction of sub-clonal composition and sub-clone specific computational analyses across cancers.</t>
  </si>
  <si>
    <t>07 Mutation signatures and processes; 11 Evolution and heterogeneity</t>
  </si>
  <si>
    <t>Ville Mustonen</t>
  </si>
  <si>
    <t>Sanger Institute, ICGC’s Bioinformatics Analyses and Mutation Consequences and Pathways working groups</t>
  </si>
  <si>
    <t>vm5@sanger.ac.uk</t>
  </si>
  <si>
    <t>Interface between germline and somatic genetic variation across multiple tumour types</t>
  </si>
  <si>
    <t>08 Germline cancer genome</t>
  </si>
  <si>
    <t>EMBL Heidelberg, Germany; ICGCs: PedBrainTumor &amp; MMML-Seq &amp; Early Onset Prostate Cancer</t>
  </si>
  <si>
    <t>Associating Survival with Germline Mutations in Genes of the Immune System in the Background of Distinct Whole-Genome Somatic Mutational Profiles in Solid Cancers</t>
  </si>
  <si>
    <t>Partha P. Majumder</t>
  </si>
  <si>
    <t>Director, National Institute of Biomedical genomics (NIBMG)</t>
  </si>
  <si>
    <t>Partha P. Majumder &lt;ppm1@nibmg.ac.in&gt;</t>
  </si>
  <si>
    <t>Ethnic specific risk prediction for blood and liver cancers by comparing the ICGC data to 1000 Genomes Project data</t>
  </si>
  <si>
    <t>PGM 21</t>
  </si>
  <si>
    <t>Investigation of crosstalk between germline and tumor DNA in patients with germline cancer-hotspot alterations</t>
  </si>
  <si>
    <t>Sung-Soo Yoon</t>
  </si>
  <si>
    <t>Seoul National University Hospital (SNUH), Seoul, Korea / member of ICGC</t>
  </si>
  <si>
    <t>Sung-Soo Yoon &lt;ssysmc@gmail.com&gt;</t>
  </si>
  <si>
    <t>The germline component of common cancer: defining common genes and pathways of cancer susceptibility</t>
  </si>
  <si>
    <t>Xavier Estivill</t>
  </si>
  <si>
    <t>PhD, Center for Genomic Regulation (CRG), Barcelona, Spanish CLL-Genomics Consortium</t>
  </si>
  <si>
    <t>Xavier Estivill &lt;xavier.estivill@crg.eu&gt;</t>
  </si>
  <si>
    <t>Analysis of germline variation across pan-cancer genomes</t>
  </si>
  <si>
    <t>Integrative analysis of germline and somatic alterations</t>
  </si>
  <si>
    <t>Landscape of germline cancer predisposing genes across human cancers</t>
  </si>
  <si>
    <t>Bo Peng</t>
  </si>
  <si>
    <t>UT MD Anderson Cancer Center, TCGA GDAC</t>
  </si>
  <si>
    <t>Peng,Bo &lt;bpeng@mdanderson.org&gt;</t>
  </si>
  <si>
    <t>Investigation of how germline variation informs somatic mutation profiles and its effect on both cancer risk and outcomes</t>
  </si>
  <si>
    <t>Bin Zhu</t>
  </si>
  <si>
    <t>National Cancer Institute</t>
  </si>
  <si>
    <t>Zhu, Bin (NIH/NCI) [E] &lt;bin.zhu@nih.gov&gt;</t>
  </si>
  <si>
    <t>Population cancer genomics</t>
  </si>
  <si>
    <t>08 Germline cancer genome; 09 Inferring driver mutations and identifying cancer genes and pathways; 11 Evolution and heterogeneity</t>
  </si>
  <si>
    <t>Simon C Heath</t>
  </si>
  <si>
    <t>Centro Nacional de Análisis Genómico (CNAG), Barcelona, Spain</t>
  </si>
  <si>
    <t>scheath@pcb.ub.es</t>
  </si>
  <si>
    <t>Identify causal pathways associated with specific cancer subtypes</t>
  </si>
  <si>
    <t>09 Inferring driver mutations and identifying cancer genes and pathways</t>
  </si>
  <si>
    <t>Analysis of accumulation of mutations in 3D protein structure</t>
  </si>
  <si>
    <t>Deciphering co-occurrence/exclusivity patterns between cancer elements from pan-cancer genome data</t>
  </si>
  <si>
    <t>Keunchil Park</t>
  </si>
  <si>
    <t>Samsung Medical Center</t>
  </si>
  <si>
    <t>kpark@skku.edu</t>
  </si>
  <si>
    <t>Analysis and classification of mutations in protein kinases. A family specific approach.</t>
  </si>
  <si>
    <t>How many somatic mutations drive cancer?</t>
  </si>
  <si>
    <t>Peter Campbell</t>
  </si>
  <si>
    <t>Wellcome Trust Sanger Institute (ICGC breast, bone and chronic myeloid cancers)</t>
  </si>
  <si>
    <t>pc8@sanger.ac.uk</t>
  </si>
  <si>
    <t>Mutational landscape of CCNE1 amplified tumors</t>
  </si>
  <si>
    <t>David Bowtell</t>
  </si>
  <si>
    <t>Peter MacCallum, Cancer Centre</t>
  </si>
  <si>
    <t>david.bowtell@petermac.org</t>
  </si>
  <si>
    <t>Functional Mutations</t>
  </si>
  <si>
    <t>09 Inferring driver mutations and identifying cancer genes and pathways; 04 0Integration of epigenome and genome</t>
  </si>
  <si>
    <t>Ivo Glynne Gut</t>
  </si>
  <si>
    <t>Centro Nacional de Análsis Genómico (CNAG), Barcelona, Spain</t>
  </si>
  <si>
    <t>igut@pcb.ub.cat</t>
  </si>
  <si>
    <t>Whole-genome landscape of cancer driver mutations</t>
  </si>
  <si>
    <t>09 Inferring driver mutations and identifying cancer genes and pathways; 05 Consequences of somatic mutations on pathway and network activity</t>
  </si>
  <si>
    <t>Nuria Lopez-Bigas</t>
  </si>
  <si>
    <t>ICREA and University Pompeu Fabra, Barcelona</t>
  </si>
  <si>
    <t>nuria.lopez@upf.edu</t>
  </si>
  <si>
    <t>Structural analysis of identified protein variants in pan-cancer exomes.</t>
  </si>
  <si>
    <t>Marc A. Marti-Renom</t>
  </si>
  <si>
    <t>The HER2 pathway and Pan-Cancer Analysis</t>
  </si>
  <si>
    <t>09 Inferring driver mutations and identifying cancer genes and pathways; 10 Translating cancer genomes to the clinic</t>
  </si>
  <si>
    <t>Samsung Medical Center, Sungkyunkwan University</t>
  </si>
  <si>
    <t>Pan-Cancer analysis of digestive system and urinary system cancers</t>
  </si>
  <si>
    <t>09 Inferring driver mutations and identifying cancer genes and pathways; 13 Molecular subtypes and classification</t>
  </si>
  <si>
    <t>Zhibo Gao</t>
  </si>
  <si>
    <t>BGI Shenzhen, member of the International Cancer Genome Consortium (ICGC), key member of the China Cancer Genome Consortium (CCGC)</t>
  </si>
  <si>
    <t>gaozhb@genomics.cn</t>
  </si>
  <si>
    <t>Pan-cancer IMAGE. (Identification and Mapping of Actionable GEnotypes)</t>
  </si>
  <si>
    <t>10 Translating cancer genomes to the clinic</t>
  </si>
  <si>
    <t>Andrew V. Biankin</t>
  </si>
  <si>
    <t>Biankin (Australian Pancreatic Cancer Genome Initiative); TCGA Pancreas; Regius Professor of Surgery; Director, Wolfson Wohl Cancer Research Centre, University of Glasgow</t>
  </si>
  <si>
    <t>Andrew.Biankin@glasgow.ac.uk</t>
  </si>
  <si>
    <t>Correlating genotype/phenotype variations to drug treatments</t>
  </si>
  <si>
    <t>Modesto Orozco</t>
  </si>
  <si>
    <t>Barcelona Supercomputing Center and Institute for Research in Biomedicine</t>
  </si>
  <si>
    <t>Modesto Orozco &lt;modesto.orozco@irbbarcelona.org&gt;</t>
  </si>
  <si>
    <t>Pan-cancer Pharmacogenomics</t>
  </si>
  <si>
    <t>Mapping patients’ data to cell lines.</t>
  </si>
  <si>
    <t>The use of integrative whole genome sequencing for precision cancer medicine</t>
  </si>
  <si>
    <t>Broad Institute/MGH</t>
  </si>
  <si>
    <t>Conjoint modeling of cell lines and patient tumor data to infer disease specific molecular variants of drug sensitivity and resistance</t>
  </si>
  <si>
    <t>Justin Guinney</t>
  </si>
  <si>
    <t>justin.guinney@sagebase.org</t>
  </si>
  <si>
    <t>Identifying clinically relevant oncogenic gene clusters on Chr1q</t>
  </si>
  <si>
    <t>Andrew Futreal</t>
  </si>
  <si>
    <t>MD Anderson Cancer Center, ICGC</t>
  </si>
  <si>
    <t>AFutreal@mdanderson.org</t>
  </si>
  <si>
    <t>Sex-Associated Differences in Somatic Mutational Profiles</t>
  </si>
  <si>
    <t>The ICGC PAN‐CANCER Study on Genomic Commonalities in Clinically Defined Subgroups across Tumor Entities</t>
  </si>
  <si>
    <t>Peter Lichter</t>
  </si>
  <si>
    <t>Head of Division of Molecular Genetics (B060), German Cancer Research Center (DKFZ)</t>
  </si>
  <si>
    <t>peter.lichter@dkfz‐heidelberg.de</t>
  </si>
  <si>
    <t>Genome-wide search for genetic markers associated with survival time in pan-cancer</t>
  </si>
  <si>
    <t>Tatsuhiro Shibata</t>
  </si>
  <si>
    <t>National Cancer Center Japan, ICGC liver cancer</t>
  </si>
  <si>
    <t>tashibat@ncc.go.jp</t>
  </si>
  <si>
    <t>Inferring Subclonal Evolution from Primary Tumours</t>
  </si>
  <si>
    <t>11 Evolution and heterogeneity</t>
  </si>
  <si>
    <t>A population based reconstruction cancer genome evolution</t>
  </si>
  <si>
    <t>Martin Peifer</t>
  </si>
  <si>
    <t>Department of Translational Genomics, University of Cologne, Germany</t>
  </si>
  <si>
    <t>mpeifer@uni-koeln.de</t>
  </si>
  <si>
    <t>Analysis of cancer heterogeneity and identification of mutated genes and pathways with high clonal proportion</t>
  </si>
  <si>
    <t>Evolutionary history of somatic mutations (including non­coding ones)</t>
  </si>
  <si>
    <t>Pan-cancer molecular archaeology: the life history of 2000 cancers</t>
  </si>
  <si>
    <t>David Wedge</t>
  </si>
  <si>
    <t>Wellcome Trust Sanger Institute, Hinxton, Cambridge, UK (ICGC breast and prostate cancers)</t>
  </si>
  <si>
    <t>David Wedge &lt;dw9@sanger.ac.uk&gt;</t>
  </si>
  <si>
    <t>Clonal architecture, evolution, and diversity of pan cancer from whole-genome sequencing data</t>
  </si>
  <si>
    <t>Integrative analysis of cancer evolution</t>
  </si>
  <si>
    <t>Differences and similarities across solid tumor types (ovarian, breast, prostate, pancreatic) in spatial and temporal genomic heterogeneity</t>
  </si>
  <si>
    <t>Statistical Inference of Tumor Heterogeneity Using WGS Data</t>
  </si>
  <si>
    <t>Timing mutational processes in cancer</t>
  </si>
  <si>
    <t>Paul Spellman</t>
  </si>
  <si>
    <t>OHSU</t>
  </si>
  <si>
    <t>SpellmaP@OHSU.edu</t>
  </si>
  <si>
    <t>Analysis of allele frequencies in normal tissues and their relationship to somatic mutations</t>
  </si>
  <si>
    <t>Estimation of position-specific error profiles from aggregated genome sequencing cohorts</t>
  </si>
  <si>
    <t>12 Exploratory:  portals, visualization and software infrastructure</t>
  </si>
  <si>
    <t>Genome Biology Unit, EMBL Heidelberg, ICGC PedBrainTumor, ICGC Early-Onset Prostate Cancer, ICGC Malignant Lymphoma</t>
  </si>
  <si>
    <t>Multidimensional data visualization of ICGC Pan­Cancer results</t>
  </si>
  <si>
    <t>UCSC Xena platform to visualize, integrate, and analyze WGS pan-cancer data</t>
  </si>
  <si>
    <t>The Rbbt framework and ICGCScout. Workflow enactment for the PanCancer projects, its infrastructure and functionalities</t>
  </si>
  <si>
    <t>12 Explortory: portals, visualization and software infrastructure</t>
  </si>
  <si>
    <t>Pan-cancer RNA sequencing analysis</t>
  </si>
  <si>
    <t>13 Molecular subtypes and classification</t>
  </si>
  <si>
    <t>Katherine A. Hoadley</t>
  </si>
  <si>
    <t>University of North Carolina at Chapel Hill, TCGA RNA sequencing</t>
  </si>
  <si>
    <t>Hoadley, Katherine A &lt;hoadley@med.unc.edu&gt;</t>
  </si>
  <si>
    <t>A Classifier for Pan-Cancer Tumor Type</t>
  </si>
  <si>
    <t>Mutation and integrative subtyping based on kernalized tensor methods</t>
  </si>
  <si>
    <t>Larsson Omberg</t>
  </si>
  <si>
    <t>larsson.omberg@sagebase.org</t>
  </si>
  <si>
    <t>Profiling long intergenic non-coding RNA interactions in the cancer genome.</t>
  </si>
  <si>
    <t>14 Analysis of mutations in non-coding RNA</t>
  </si>
  <si>
    <t>M.D. at The UT MD Anderson Cancer Center (UTMDACC)</t>
  </si>
  <si>
    <t>Mutation and expression landscapes of tRNA genes in cancer</t>
  </si>
  <si>
    <t>Analysis of cross-cancer miRNA mutation patterns from WGS data</t>
  </si>
  <si>
    <t>David Wheeler</t>
  </si>
  <si>
    <t>Human Genome Sequencing Center, Baylor College of Medicine</t>
  </si>
  <si>
    <t>David Wheeler &lt;wheeler@hgsc.bcm.edu&gt;</t>
  </si>
  <si>
    <t>Methods for identification and analysis of non-coding driver elements</t>
  </si>
  <si>
    <t>Jakob Pedersen</t>
  </si>
  <si>
    <t>Aarhus Univ, Denmark</t>
  </si>
  <si>
    <t>jakob.skou@ki.au.dk</t>
  </si>
  <si>
    <t>A comprehensive evaluation of mutations in micro-RNA genes, promoter elements, and target sites across multiple cancers and cancer sub-types</t>
  </si>
  <si>
    <t>14 Analysis of mutations in non-coding RNA; 02 Analysis of mutations in regulatory regions</t>
  </si>
  <si>
    <t>Tatsuhiko Tsunoda</t>
  </si>
  <si>
    <t>RIKEN, IMS, Japan</t>
  </si>
  <si>
    <t>tsunoda@src.riken.jp</t>
  </si>
  <si>
    <t>Analysis of long-non coding RNA expression patterns and its correlation with structural aberrations in cancer genomes</t>
  </si>
  <si>
    <t>14 Analysis of mutations in non-coding RNA; 03 Integration of transcriptome and genome</t>
  </si>
  <si>
    <t>Alfredo Hidalgo Miranda</t>
  </si>
  <si>
    <t>Instituto Nacional de Medicina Genomica, Mexico. Mexico-US breast cancer project PI, member of the ICGC Scientific Steering Commite</t>
  </si>
  <si>
    <t>Alfredo Hidalgo Miranda &lt;ahidalgo@inmegen.gob.mx&gt;</t>
  </si>
  <si>
    <t>Characterization of DNA copy number variation in HLA region in the human genome</t>
  </si>
  <si>
    <t>15 Exploratory: Mtochondrial</t>
  </si>
  <si>
    <t>Li Zhang</t>
  </si>
  <si>
    <t>Associate Professor, Department of Bioinformatics and Computational Biology, The University of Texas MD Anderson Cancer Center, Houston, TX</t>
  </si>
  <si>
    <t>Zhang,Li &lt;lzhangli@mdanderson.org&gt;</t>
  </si>
  <si>
    <t>Analysis of mitochondrial heteroplasmy and copy number in cancer tissue</t>
  </si>
  <si>
    <t>Mitochondrial DNA mutations and their impact on gene expression</t>
  </si>
  <si>
    <t>Comparative analysis of mutational patterns in Mitochondrial DNA</t>
  </si>
  <si>
    <t>Genomic approach to cancer immunoediting in human through pan-cancer analysis</t>
  </si>
  <si>
    <t>Defining genomic alterations underlying “immunologic tumor” using whole genome sequencing data of various tumor types</t>
  </si>
  <si>
    <t>Seoul National University Hospital (SNUH), member of ICGC</t>
  </si>
  <si>
    <t>The landscape of viral associations across human cancers</t>
  </si>
  <si>
    <t>16 Exploratory: pathogens</t>
  </si>
  <si>
    <t>Vincent Ferretti</t>
  </si>
  <si>
    <t>vincent.ferretti@oicr.on.ca</t>
  </si>
  <si>
    <t>TRIADE - Tumor-Related Infectious Agent Detection</t>
  </si>
  <si>
    <t>Molecular Genetics, German Cancer Research Center (dkfz), ICGC</t>
  </si>
  <si>
    <t>Peter.Lichter@dkfz-heidelberg.de</t>
  </si>
  <si>
    <t>Defining the role of Epstein-Barr Virus (EBV) in cancer: Exploration of DNA integration pattern and oncogenesis mechanism in various tumors</t>
  </si>
  <si>
    <t>Discovering New Links Between Infectious DNA Sequences and Cancer Development.</t>
  </si>
  <si>
    <t>Colin Cooper</t>
  </si>
  <si>
    <t>University of East Anglia, Norwich UK, ICGC UK Prostate project</t>
  </si>
  <si>
    <t>colin.cooper@icr.ac.uk</t>
  </si>
  <si>
    <t>Relationships between pathogenic infection and genomic alterations in human cancers</t>
  </si>
  <si>
    <t>Dana-Farber Cancer Institute / Broad Institute</t>
  </si>
  <si>
    <t>matthew_meyerson@dfci.harvard.edu</t>
  </si>
  <si>
    <t>Pathogen detection in 2000 WGS data</t>
  </si>
  <si>
    <t>Xiaoping Su</t>
  </si>
  <si>
    <t>Associate Professor, TCGA affiliate, Dept. of Bioinformatics and Computational Biology, UT MD Anderson Cancer Center</t>
  </si>
  <si>
    <t>xsu1@mdanderson.org</t>
  </si>
  <si>
    <t>Alien DNA, Garbagenomics</t>
  </si>
  <si>
    <t>Tyler Alioto</t>
  </si>
  <si>
    <t>Centro Nacional de Analisis Genomico, Barcelona, Spain</t>
  </si>
  <si>
    <t>tyler.alioto@gmail.com</t>
  </si>
  <si>
    <t>1) Novel somatic mutation calling methods</t>
  </si>
  <si>
    <t>2) Analysis of mutations in regulatory regions</t>
  </si>
  <si>
    <t>3) Integration of transcriptome and genome</t>
  </si>
  <si>
    <t>4) Integration of epigenome and genome</t>
  </si>
  <si>
    <t>5) Consequences of somatic mutations on pathway and network activity</t>
  </si>
  <si>
    <t>7) Mutation signatures and processes</t>
  </si>
  <si>
    <t>8) Germline cancer genome</t>
  </si>
  <si>
    <t>9) Inferring driver mutations and identifying cancer genes and pathways</t>
  </si>
  <si>
    <t>10) Translating cancer genomes to the clinic</t>
  </si>
  <si>
    <t>11) Evolution and heterogeneity</t>
  </si>
  <si>
    <t>13) Molecular subtypes and classification</t>
  </si>
  <si>
    <t>14) Analysis of mutations in non-coding RNA</t>
  </si>
  <si>
    <t>6) Patterns of structural variations, signatures, genomic correlations, retrotransposons, mobile elements</t>
  </si>
  <si>
    <t>12) Exploratory: portals, visualization and software infrastructure</t>
  </si>
  <si>
    <t>15) Exploratory: mitochondrial</t>
  </si>
  <si>
    <t>16) Exploratory: pathogens</t>
  </si>
  <si>
    <t>List of PAWG Working Groups (L Stein 12March2014)</t>
  </si>
  <si>
    <t>Working Group</t>
  </si>
  <si>
    <t>Leaders</t>
  </si>
  <si>
    <t>Jared Simpson (OICR), Li Ding (Washington University)</t>
  </si>
  <si>
    <t>Gad Getz (Broad Institute), Mark Gerstein (Yale University)</t>
  </si>
  <si>
    <t>Matthew Meyerson (Broad Institute), Nancy Cox (University of Chicago)</t>
  </si>
  <si>
    <t>Ben Berman (USC), Christoph Plass (DKFZ Heidelberg)</t>
  </si>
  <si>
    <t>Ben Raphael (Brown University), Josh Stuart (UCSC)</t>
  </si>
  <si>
    <t>Peter Campbell (Wellcome Trust Sanger Institute), Rameen Beroukhim (Broad Institute)</t>
  </si>
  <si>
    <t>Bin Teh (CSI), Mike Stratton (Wellcome Trust Sanger Institute), Steven Rozen (Duke-NUS)</t>
  </si>
  <si>
    <t>Jan Korbel (EMBL Heidelberg), Xavier Estivill (CRG)</t>
  </si>
  <si>
    <t>Mike Lawrence (Broad Institute), Nuria Lopez-Bigas (University Pompeu Fabra)</t>
  </si>
  <si>
    <t>Sean Grimmond (University of Glasgow), Andrew Biankin (University of Glasgow), Levi Garraway (Broad Institute)</t>
  </si>
  <si>
    <t>Peter Van Loo (Wellcome Trust Sanger Institute), David Wedge (Wellcome Trust Sanger Institute), Paul Spellman (Oregon Health Science University)</t>
  </si>
  <si>
    <t>David Haussler (UCSC), Jing Zhu (UCSC), Wolfgang Huber (EMBL Heidelberg)</t>
  </si>
  <si>
    <t>Katherine Hoadley (UNC), Lincoln Stein (OICR)</t>
  </si>
  <si>
    <t>David Wheeler (Baylor College of Medicine), Jakob Skou Pedersen (Aahus University)</t>
  </si>
  <si>
    <t>Han Liang (MDACC), Hidewaki Nakagawa (RIKEN)</t>
  </si>
  <si>
    <t>Roland Eils (DKFZ Heidelberg), Peter Lichter (DKFZ Heidelberg), Xiaoping Su (MDACC)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</si>
</sst>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</font>
    <font>
      <sz val="12"/>
      <color rgb="FF000000"/>
      <name val="Arial"/>
    </font>
    <font>
      <sz val="12"/>
      <color rgb="FF000000"/>
      <name val="Arial"/>
    </font>
    <font>
      <sz val="10"/>
      <color rgb="FFFFFFFF"/>
      <name val="Arial"/>
    </font>
    <font>
      <sz val="10"/>
      <color rgb="FFFFFFFF"/>
      <name val="Arial"/>
    </font>
    <font>
      <sz val="10"/>
      <color rgb="FFFFFFFF"/>
      <name val="Arial"/>
    </font>
    <font>
      <sz val="10"/>
      <color rgb="FFFFFFFF"/>
      <name val="Arial"/>
    </font>
    <font>
      <b/>
      <sz val="10"/>
      <color rgb="FF000000"/>
      <name val="Arial"/>
    </font>
    <font>
      <sz val="10"/>
      <color rgb="FFFFFFFF"/>
      <name val="Arial"/>
    </font>
    <font>
      <sz val="10"/>
      <color rgb="FFFFFFFF"/>
      <name val="Arial"/>
    </font>
    <font>
      <sz val="10"/>
      <color rgb="FFFFFFFF"/>
      <name val="Arial"/>
    </font>
  </fonts>
  <fills count="20">
    <fill>
      <patternFill patternType="none"/>
    </fill>
    <fill>
      <patternFill patternType="gray125"/>
    </fill>
    <fill>
      <patternFill patternType="solid">
        <fgColor rgb="FFFF00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3C78D8"/>
        <bgColor indexed="64"/>
      </patternFill>
    </fill>
    <fill>
      <patternFill patternType="solid">
        <fgColor rgb="FF674EA7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6B26B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7F6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980000"/>
        <bgColor indexed="64"/>
      </patternFill>
    </fill>
    <fill>
      <patternFill patternType="solid">
        <fgColor rgb="FF45818E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45818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/>
    <xf numFmtId="0" fontId="0" fillId="2" borderId="0" xfId="0" applyFill="1"/>
    <xf numFmtId="0" fontId="0" fillId="3" borderId="0" xfId="0" applyFill="1"/>
    <xf numFmtId="0" fontId="2" fillId="0" borderId="0" xfId="0" applyFont="1" applyAlignment="1"/>
    <xf numFmtId="0" fontId="0" fillId="4" borderId="0" xfId="0" applyFill="1"/>
    <xf numFmtId="0" fontId="0" fillId="5" borderId="0" xfId="0" applyFill="1" applyAlignment="1">
      <alignment wrapText="1"/>
    </xf>
    <xf numFmtId="0" fontId="3" fillId="6" borderId="0" xfId="0" applyFont="1" applyFill="1"/>
    <xf numFmtId="0" fontId="0" fillId="0" borderId="0" xfId="0" applyAlignment="1">
      <alignment horizontal="center"/>
    </xf>
    <xf numFmtId="0" fontId="4" fillId="7" borderId="0" xfId="0" applyFont="1" applyFill="1"/>
    <xf numFmtId="0" fontId="0" fillId="8" borderId="0" xfId="0" applyFill="1"/>
    <xf numFmtId="0" fontId="5" fillId="9" borderId="0" xfId="0" applyFont="1" applyFill="1"/>
    <xf numFmtId="0" fontId="0" fillId="10" borderId="0" xfId="0" applyFill="1"/>
    <xf numFmtId="0" fontId="0" fillId="11" borderId="0" xfId="0" applyFill="1"/>
    <xf numFmtId="0" fontId="6" fillId="12" borderId="0" xfId="0" applyFont="1" applyFill="1"/>
    <xf numFmtId="0" fontId="0" fillId="13" borderId="0" xfId="0" applyFill="1"/>
    <xf numFmtId="0" fontId="7" fillId="0" borderId="0" xfId="0" applyFont="1" applyAlignment="1">
      <alignment wrapText="1"/>
    </xf>
    <xf numFmtId="0" fontId="0" fillId="0" borderId="0" xfId="0"/>
    <xf numFmtId="0" fontId="8" fillId="14" borderId="0" xfId="0" applyFont="1" applyFill="1"/>
    <xf numFmtId="0" fontId="9" fillId="15" borderId="0" xfId="0" applyFont="1" applyFill="1" applyAlignment="1">
      <alignment wrapText="1"/>
    </xf>
    <xf numFmtId="0" fontId="0" fillId="16" borderId="0" xfId="0" applyFill="1"/>
    <xf numFmtId="0" fontId="0" fillId="17" borderId="0" xfId="0" applyFill="1"/>
    <xf numFmtId="0" fontId="0" fillId="18" borderId="0" xfId="0" applyFill="1" applyAlignment="1">
      <alignment wrapText="1"/>
    </xf>
    <xf numFmtId="0" fontId="10" fillId="19" borderId="0" xfId="0" applyFont="1" applyFill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6870700</xdr:colOff>
      <xdr:row>85</xdr:row>
      <xdr:rowOff>127000</xdr:rowOff>
    </xdr:to>
    <xdr:sp macro="" textlink="">
      <xdr:nvSpPr>
        <xdr:cNvPr id="1027" name="Rectangle 3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55"/>
  <sheetViews>
    <sheetView tabSelected="1" workbookViewId="0">
      <pane ySplit="3" topLeftCell="A29" activePane="bottomLeft" state="frozen"/>
      <selection pane="bottomLeft" activeCell="A29" sqref="A29"/>
    </sheetView>
  </sheetViews>
  <sheetFormatPr baseColWidth="10" defaultColWidth="17.1640625" defaultRowHeight="12.75" customHeight="1" x14ac:dyDescent="0"/>
  <cols>
    <col min="1" max="1" width="69" customWidth="1"/>
    <col min="2" max="2" width="4.6640625" hidden="1" customWidth="1"/>
    <col min="3" max="3" width="6.1640625" hidden="1" customWidth="1"/>
    <col min="4" max="6" width="4.6640625" hidden="1" customWidth="1"/>
    <col min="7" max="7" width="4.83203125" hidden="1" customWidth="1"/>
    <col min="8" max="8" width="93" customWidth="1"/>
    <col min="9" max="9" width="35.83203125" customWidth="1"/>
    <col min="11" max="11" width="44" style="27" customWidth="1"/>
  </cols>
  <sheetData>
    <row r="1" spans="1:12" ht="15">
      <c r="A1" s="18"/>
      <c r="B1" s="25" t="s">
        <v>0</v>
      </c>
      <c r="C1" s="25"/>
      <c r="D1" s="25"/>
      <c r="E1" s="25"/>
      <c r="F1" s="25"/>
      <c r="G1" s="25"/>
      <c r="H1" s="9"/>
      <c r="I1" s="18"/>
      <c r="J1" s="18"/>
      <c r="K1" s="26"/>
    </row>
    <row r="2" spans="1:12" ht="15">
      <c r="A2" s="2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2" t="s">
        <v>9</v>
      </c>
      <c r="J2" s="2" t="s">
        <v>10</v>
      </c>
      <c r="K2" s="2" t="s">
        <v>11</v>
      </c>
      <c r="L2" s="1"/>
    </row>
    <row r="3" spans="1:12" ht="1.5" customHeight="1">
      <c r="A3" s="5"/>
      <c r="B3" s="18"/>
      <c r="C3" s="18"/>
      <c r="D3" s="18"/>
      <c r="E3" s="18"/>
      <c r="F3" s="18"/>
      <c r="G3" s="18"/>
      <c r="H3" s="18"/>
      <c r="I3" s="5"/>
      <c r="J3" s="5"/>
      <c r="K3" s="2"/>
    </row>
    <row r="4" spans="1:12" ht="15">
      <c r="A4" s="18" t="s">
        <v>12</v>
      </c>
      <c r="B4" s="18">
        <v>3</v>
      </c>
      <c r="C4" s="18">
        <f t="shared" ref="C4:C15" si="0">4-B4</f>
        <v>1</v>
      </c>
      <c r="D4" s="18">
        <v>3</v>
      </c>
      <c r="E4" s="18">
        <v>2</v>
      </c>
      <c r="F4" s="18">
        <v>1</v>
      </c>
      <c r="G4" s="18">
        <v>1</v>
      </c>
      <c r="H4" s="3" t="s">
        <v>13</v>
      </c>
      <c r="I4" s="18" t="s">
        <v>14</v>
      </c>
      <c r="J4" s="18" t="s">
        <v>15</v>
      </c>
      <c r="K4" s="26" t="s">
        <v>16</v>
      </c>
    </row>
    <row r="5" spans="1:12" ht="15">
      <c r="A5" s="18" t="s">
        <v>17</v>
      </c>
      <c r="B5" s="18">
        <v>3</v>
      </c>
      <c r="C5" s="18">
        <f t="shared" si="0"/>
        <v>1</v>
      </c>
      <c r="D5" s="18">
        <v>2</v>
      </c>
      <c r="E5" s="18">
        <v>2</v>
      </c>
      <c r="F5" s="18">
        <v>1</v>
      </c>
      <c r="G5" s="18">
        <v>1.5</v>
      </c>
      <c r="H5" s="3" t="s">
        <v>13</v>
      </c>
      <c r="I5" s="18" t="s">
        <v>18</v>
      </c>
      <c r="J5" s="18" t="s">
        <v>19</v>
      </c>
      <c r="K5" s="26" t="s">
        <v>20</v>
      </c>
    </row>
    <row r="6" spans="1:12" ht="15">
      <c r="A6" s="18" t="s">
        <v>21</v>
      </c>
      <c r="B6" s="18">
        <v>1</v>
      </c>
      <c r="C6" s="18">
        <f t="shared" si="0"/>
        <v>3</v>
      </c>
      <c r="D6" s="18">
        <v>2</v>
      </c>
      <c r="E6" s="18" t="s">
        <v>22</v>
      </c>
      <c r="F6" s="18">
        <v>3</v>
      </c>
      <c r="G6" s="18">
        <v>3</v>
      </c>
      <c r="H6" s="3" t="s">
        <v>13</v>
      </c>
      <c r="I6" s="18" t="s">
        <v>23</v>
      </c>
      <c r="J6" s="18" t="s">
        <v>24</v>
      </c>
      <c r="K6" s="26" t="s">
        <v>25</v>
      </c>
    </row>
    <row r="7" spans="1:12" ht="15">
      <c r="A7" s="18" t="s">
        <v>26</v>
      </c>
      <c r="B7" s="18">
        <v>1</v>
      </c>
      <c r="C7" s="18">
        <f t="shared" si="0"/>
        <v>3</v>
      </c>
      <c r="D7" s="18">
        <v>3</v>
      </c>
      <c r="E7" s="18" t="s">
        <v>22</v>
      </c>
      <c r="F7" s="18">
        <v>3</v>
      </c>
      <c r="G7" s="18">
        <v>3</v>
      </c>
      <c r="H7" s="3" t="s">
        <v>13</v>
      </c>
      <c r="I7" s="18" t="s">
        <v>27</v>
      </c>
      <c r="J7" s="18" t="s">
        <v>28</v>
      </c>
      <c r="K7" s="26" t="s">
        <v>29</v>
      </c>
    </row>
    <row r="8" spans="1:12" ht="15">
      <c r="A8" s="18" t="s">
        <v>30</v>
      </c>
      <c r="B8" s="18">
        <v>1</v>
      </c>
      <c r="C8" s="18">
        <f t="shared" si="0"/>
        <v>3</v>
      </c>
      <c r="D8" s="18">
        <v>1</v>
      </c>
      <c r="E8" s="18">
        <v>2</v>
      </c>
      <c r="F8" s="18">
        <v>3</v>
      </c>
      <c r="G8" s="18">
        <v>2</v>
      </c>
      <c r="H8" s="3" t="s">
        <v>13</v>
      </c>
      <c r="I8" s="18" t="s">
        <v>31</v>
      </c>
      <c r="J8" s="18" t="s">
        <v>32</v>
      </c>
      <c r="K8" s="26" t="s">
        <v>33</v>
      </c>
    </row>
    <row r="9" spans="1:12" ht="15">
      <c r="A9" s="18" t="s">
        <v>34</v>
      </c>
      <c r="B9" s="18">
        <v>1</v>
      </c>
      <c r="C9" s="18">
        <f t="shared" si="0"/>
        <v>3</v>
      </c>
      <c r="D9" s="18">
        <v>3</v>
      </c>
      <c r="E9" s="18">
        <v>3</v>
      </c>
      <c r="F9" s="18">
        <v>3</v>
      </c>
      <c r="G9" s="18">
        <v>2</v>
      </c>
      <c r="H9" s="3" t="s">
        <v>13</v>
      </c>
      <c r="I9" s="18" t="s">
        <v>35</v>
      </c>
      <c r="J9" s="18" t="s">
        <v>36</v>
      </c>
      <c r="K9" s="26" t="s">
        <v>37</v>
      </c>
    </row>
    <row r="10" spans="1:12" ht="15">
      <c r="A10" s="18" t="s">
        <v>38</v>
      </c>
      <c r="B10" s="18">
        <v>1</v>
      </c>
      <c r="C10" s="18">
        <f t="shared" si="0"/>
        <v>3</v>
      </c>
      <c r="D10" s="18">
        <v>2</v>
      </c>
      <c r="E10" s="18">
        <v>3</v>
      </c>
      <c r="F10" s="18">
        <v>3</v>
      </c>
      <c r="G10" s="18">
        <v>3</v>
      </c>
      <c r="H10" s="3" t="s">
        <v>13</v>
      </c>
      <c r="I10" s="18" t="s">
        <v>39</v>
      </c>
      <c r="J10" s="18" t="s">
        <v>40</v>
      </c>
      <c r="K10" s="26" t="s">
        <v>41</v>
      </c>
    </row>
    <row r="11" spans="1:12" ht="15">
      <c r="A11" s="18" t="s">
        <v>42</v>
      </c>
      <c r="B11" s="18">
        <v>2</v>
      </c>
      <c r="C11" s="18">
        <f t="shared" si="0"/>
        <v>2</v>
      </c>
      <c r="D11" s="18">
        <v>2</v>
      </c>
      <c r="E11" s="18" t="s">
        <v>22</v>
      </c>
      <c r="F11" s="18">
        <v>2.5</v>
      </c>
      <c r="G11" s="18">
        <v>2</v>
      </c>
      <c r="H11" s="3" t="s">
        <v>13</v>
      </c>
      <c r="I11" s="18" t="s">
        <v>39</v>
      </c>
      <c r="J11" s="18" t="s">
        <v>40</v>
      </c>
      <c r="K11" s="26" t="s">
        <v>41</v>
      </c>
    </row>
    <row r="12" spans="1:12" ht="15">
      <c r="A12" s="18" t="s">
        <v>43</v>
      </c>
      <c r="B12" s="18">
        <v>1</v>
      </c>
      <c r="C12" s="18">
        <f t="shared" si="0"/>
        <v>3</v>
      </c>
      <c r="D12" s="18">
        <v>3</v>
      </c>
      <c r="E12" s="18">
        <v>3</v>
      </c>
      <c r="F12" s="18" t="s">
        <v>44</v>
      </c>
      <c r="G12" s="18">
        <v>3</v>
      </c>
      <c r="H12" s="3" t="s">
        <v>13</v>
      </c>
      <c r="I12" s="18" t="s">
        <v>45</v>
      </c>
      <c r="J12" s="18" t="s">
        <v>46</v>
      </c>
      <c r="K12" s="26" t="s">
        <v>47</v>
      </c>
    </row>
    <row r="13" spans="1:12" ht="15">
      <c r="A13" s="18" t="s">
        <v>48</v>
      </c>
      <c r="B13" s="18">
        <v>1</v>
      </c>
      <c r="C13" s="18">
        <f t="shared" si="0"/>
        <v>3</v>
      </c>
      <c r="D13" s="18">
        <v>3</v>
      </c>
      <c r="E13" s="18">
        <v>3</v>
      </c>
      <c r="F13" s="18" t="s">
        <v>44</v>
      </c>
      <c r="G13" s="18">
        <v>3</v>
      </c>
      <c r="H13" s="3" t="s">
        <v>13</v>
      </c>
      <c r="I13" s="18" t="s">
        <v>45</v>
      </c>
      <c r="J13" s="18" t="s">
        <v>46</v>
      </c>
      <c r="K13" s="26" t="s">
        <v>47</v>
      </c>
    </row>
    <row r="14" spans="1:12" ht="15">
      <c r="A14" s="18" t="s">
        <v>49</v>
      </c>
      <c r="B14" s="18">
        <v>1</v>
      </c>
      <c r="C14" s="18">
        <f t="shared" si="0"/>
        <v>3</v>
      </c>
      <c r="D14" s="18">
        <v>1</v>
      </c>
      <c r="E14" s="18">
        <v>3</v>
      </c>
      <c r="F14" s="18">
        <v>2</v>
      </c>
      <c r="G14" s="18">
        <v>2.5</v>
      </c>
      <c r="H14" s="3" t="s">
        <v>13</v>
      </c>
      <c r="I14" s="18" t="s">
        <v>50</v>
      </c>
      <c r="J14" s="18" t="s">
        <v>51</v>
      </c>
      <c r="K14" s="26" t="s">
        <v>52</v>
      </c>
    </row>
    <row r="15" spans="1:12" ht="15">
      <c r="A15" s="18" t="s">
        <v>53</v>
      </c>
      <c r="B15" s="18">
        <v>2</v>
      </c>
      <c r="C15" s="18">
        <f t="shared" si="0"/>
        <v>2</v>
      </c>
      <c r="D15" s="18" t="s">
        <v>44</v>
      </c>
      <c r="E15" s="18">
        <v>2</v>
      </c>
      <c r="F15" s="18">
        <v>3</v>
      </c>
      <c r="G15" s="18">
        <v>1</v>
      </c>
      <c r="H15" s="3" t="s">
        <v>13</v>
      </c>
      <c r="I15" s="18" t="s">
        <v>54</v>
      </c>
      <c r="J15" s="18" t="s">
        <v>24</v>
      </c>
      <c r="K15" s="26" t="s">
        <v>55</v>
      </c>
    </row>
    <row r="16" spans="1:12" ht="15">
      <c r="A16" s="18" t="s">
        <v>56</v>
      </c>
      <c r="B16" s="18" t="s">
        <v>57</v>
      </c>
      <c r="C16" s="18" t="s">
        <v>22</v>
      </c>
      <c r="D16" s="18">
        <v>1</v>
      </c>
      <c r="E16" s="18">
        <v>3</v>
      </c>
      <c r="F16" s="18">
        <v>3</v>
      </c>
      <c r="G16" s="18">
        <v>3</v>
      </c>
      <c r="H16" s="3" t="s">
        <v>58</v>
      </c>
      <c r="I16" s="18" t="s">
        <v>59</v>
      </c>
      <c r="J16" s="18" t="s">
        <v>60</v>
      </c>
      <c r="K16" s="26" t="s">
        <v>61</v>
      </c>
    </row>
    <row r="17" spans="1:11" ht="1.5" customHeight="1">
      <c r="A17" s="18" t="s">
        <v>62</v>
      </c>
      <c r="B17" s="18">
        <v>1</v>
      </c>
      <c r="C17" s="18">
        <f>4-B17</f>
        <v>3</v>
      </c>
      <c r="D17" s="18">
        <v>2</v>
      </c>
      <c r="E17" s="18">
        <v>2</v>
      </c>
      <c r="F17" s="18">
        <v>3</v>
      </c>
      <c r="G17" s="18">
        <v>3</v>
      </c>
      <c r="H17" s="3" t="s">
        <v>58</v>
      </c>
      <c r="I17" s="18" t="s">
        <v>63</v>
      </c>
      <c r="J17" s="18" t="s">
        <v>64</v>
      </c>
      <c r="K17" s="26" t="s">
        <v>65</v>
      </c>
    </row>
    <row r="18" spans="1:11" ht="15">
      <c r="A18" s="18" t="s">
        <v>66</v>
      </c>
      <c r="B18" s="18" t="s">
        <v>57</v>
      </c>
      <c r="C18" s="18" t="s">
        <v>22</v>
      </c>
      <c r="D18" s="18">
        <v>2</v>
      </c>
      <c r="E18" s="18">
        <v>3</v>
      </c>
      <c r="F18" s="18">
        <v>2.5</v>
      </c>
      <c r="G18" s="18" t="s">
        <v>44</v>
      </c>
      <c r="H18" s="3" t="s">
        <v>58</v>
      </c>
      <c r="I18" s="18" t="s">
        <v>67</v>
      </c>
      <c r="J18" s="18" t="s">
        <v>68</v>
      </c>
      <c r="K18" s="26" t="s">
        <v>69</v>
      </c>
    </row>
    <row r="19" spans="1:11" ht="15">
      <c r="A19" s="18" t="s">
        <v>70</v>
      </c>
      <c r="B19" s="18">
        <v>1</v>
      </c>
      <c r="C19" s="18">
        <f>4-B19</f>
        <v>3</v>
      </c>
      <c r="D19" s="18">
        <v>2</v>
      </c>
      <c r="E19" s="18">
        <v>2</v>
      </c>
      <c r="F19" s="18">
        <v>2</v>
      </c>
      <c r="G19" s="18">
        <v>2</v>
      </c>
      <c r="H19" s="3" t="s">
        <v>58</v>
      </c>
      <c r="I19" s="18" t="s">
        <v>71</v>
      </c>
      <c r="J19" s="18" t="s">
        <v>72</v>
      </c>
      <c r="K19" s="26" t="s">
        <v>73</v>
      </c>
    </row>
    <row r="20" spans="1:11" ht="15">
      <c r="A20" s="18" t="s">
        <v>74</v>
      </c>
      <c r="B20" s="18">
        <v>1</v>
      </c>
      <c r="C20" s="18">
        <f>4-B20</f>
        <v>3</v>
      </c>
      <c r="D20" s="18">
        <v>1</v>
      </c>
      <c r="E20" s="18">
        <v>2</v>
      </c>
      <c r="F20" s="18">
        <v>3</v>
      </c>
      <c r="G20" s="18">
        <v>2</v>
      </c>
      <c r="H20" s="3" t="s">
        <v>75</v>
      </c>
      <c r="I20" s="18" t="s">
        <v>76</v>
      </c>
      <c r="J20" s="18" t="s">
        <v>77</v>
      </c>
      <c r="K20" s="26" t="s">
        <v>78</v>
      </c>
    </row>
    <row r="21" spans="1:11" ht="15">
      <c r="A21" s="18" t="s">
        <v>79</v>
      </c>
      <c r="B21" s="6" t="s">
        <v>80</v>
      </c>
      <c r="C21" s="18" t="s">
        <v>22</v>
      </c>
      <c r="D21" s="6">
        <v>2</v>
      </c>
      <c r="E21" s="6">
        <v>3</v>
      </c>
      <c r="F21" s="6">
        <v>3</v>
      </c>
      <c r="G21" s="6">
        <v>2</v>
      </c>
      <c r="H21" s="3" t="s">
        <v>81</v>
      </c>
      <c r="I21" s="18" t="s">
        <v>82</v>
      </c>
      <c r="J21" s="18" t="s">
        <v>83</v>
      </c>
      <c r="K21" s="26" t="s">
        <v>84</v>
      </c>
    </row>
    <row r="22" spans="1:11" ht="15">
      <c r="A22" s="18" t="s">
        <v>85</v>
      </c>
      <c r="B22" s="18">
        <v>2</v>
      </c>
      <c r="C22" s="18">
        <f t="shared" ref="C22:C27" si="1">4-B22</f>
        <v>2</v>
      </c>
      <c r="D22" s="18">
        <v>2</v>
      </c>
      <c r="E22" s="18" t="s">
        <v>86</v>
      </c>
      <c r="F22" s="18">
        <v>2</v>
      </c>
      <c r="G22" s="18">
        <v>3</v>
      </c>
      <c r="H22" s="14" t="s">
        <v>87</v>
      </c>
      <c r="I22" s="18" t="s">
        <v>88</v>
      </c>
      <c r="J22" s="18" t="s">
        <v>89</v>
      </c>
      <c r="K22" s="26" t="s">
        <v>90</v>
      </c>
    </row>
    <row r="23" spans="1:11" ht="15">
      <c r="A23" s="18" t="s">
        <v>91</v>
      </c>
      <c r="B23" s="18">
        <v>1</v>
      </c>
      <c r="C23" s="18">
        <f t="shared" si="1"/>
        <v>3</v>
      </c>
      <c r="D23" s="18">
        <v>2</v>
      </c>
      <c r="E23" s="18" t="s">
        <v>92</v>
      </c>
      <c r="F23" s="18">
        <v>3</v>
      </c>
      <c r="G23" s="18">
        <v>3</v>
      </c>
      <c r="H23" s="14" t="s">
        <v>87</v>
      </c>
      <c r="I23" s="18" t="s">
        <v>93</v>
      </c>
      <c r="J23" s="18" t="s">
        <v>94</v>
      </c>
      <c r="K23" s="26" t="s">
        <v>95</v>
      </c>
    </row>
    <row r="24" spans="1:11" ht="15">
      <c r="A24" s="18" t="s">
        <v>96</v>
      </c>
      <c r="B24" s="18">
        <v>2</v>
      </c>
      <c r="C24" s="18">
        <f t="shared" si="1"/>
        <v>2</v>
      </c>
      <c r="D24" s="18">
        <v>1</v>
      </c>
      <c r="E24" s="18">
        <v>2</v>
      </c>
      <c r="F24" s="18">
        <v>2</v>
      </c>
      <c r="G24" s="18">
        <v>2</v>
      </c>
      <c r="H24" s="14" t="s">
        <v>87</v>
      </c>
      <c r="I24" s="18" t="s">
        <v>97</v>
      </c>
      <c r="J24" s="18" t="s">
        <v>98</v>
      </c>
      <c r="K24" s="26" t="s">
        <v>99</v>
      </c>
    </row>
    <row r="25" spans="1:11" ht="15">
      <c r="A25" s="18" t="s">
        <v>100</v>
      </c>
      <c r="B25" s="18">
        <v>1</v>
      </c>
      <c r="C25" s="18">
        <f t="shared" si="1"/>
        <v>3</v>
      </c>
      <c r="D25" s="18">
        <v>1</v>
      </c>
      <c r="E25" s="18">
        <v>2</v>
      </c>
      <c r="F25" s="18">
        <v>3</v>
      </c>
      <c r="G25" s="18">
        <v>3</v>
      </c>
      <c r="H25" s="14" t="s">
        <v>87</v>
      </c>
      <c r="I25" s="18" t="s">
        <v>101</v>
      </c>
      <c r="J25" s="18" t="s">
        <v>102</v>
      </c>
      <c r="K25" s="26" t="s">
        <v>103</v>
      </c>
    </row>
    <row r="26" spans="1:11" ht="15">
      <c r="A26" s="18" t="s">
        <v>104</v>
      </c>
      <c r="B26" s="18">
        <v>1</v>
      </c>
      <c r="C26" s="18">
        <f t="shared" si="1"/>
        <v>3</v>
      </c>
      <c r="D26" s="18">
        <v>2</v>
      </c>
      <c r="E26" s="18" t="s">
        <v>86</v>
      </c>
      <c r="F26" s="18">
        <v>2</v>
      </c>
      <c r="G26" s="18">
        <v>3</v>
      </c>
      <c r="H26" s="14" t="s">
        <v>87</v>
      </c>
      <c r="I26" s="18" t="s">
        <v>105</v>
      </c>
      <c r="J26" s="18" t="s">
        <v>106</v>
      </c>
      <c r="K26" s="26" t="s">
        <v>107</v>
      </c>
    </row>
    <row r="27" spans="1:11" ht="15">
      <c r="A27" s="18" t="s">
        <v>108</v>
      </c>
      <c r="B27" s="18">
        <v>1</v>
      </c>
      <c r="C27" s="18">
        <f t="shared" si="1"/>
        <v>3</v>
      </c>
      <c r="D27" s="18">
        <v>3</v>
      </c>
      <c r="E27" s="18">
        <v>3</v>
      </c>
      <c r="F27" s="18" t="s">
        <v>44</v>
      </c>
      <c r="G27" s="18">
        <v>3</v>
      </c>
      <c r="H27" s="14" t="s">
        <v>87</v>
      </c>
      <c r="I27" s="18" t="s">
        <v>45</v>
      </c>
      <c r="J27" s="18" t="s">
        <v>46</v>
      </c>
      <c r="K27" s="26" t="s">
        <v>47</v>
      </c>
    </row>
    <row r="28" spans="1:11" ht="15">
      <c r="A28" s="18" t="s">
        <v>109</v>
      </c>
      <c r="B28" s="18" t="s">
        <v>57</v>
      </c>
      <c r="C28" s="18" t="s">
        <v>22</v>
      </c>
      <c r="D28" s="18">
        <v>1</v>
      </c>
      <c r="E28" s="18">
        <v>2</v>
      </c>
      <c r="F28" s="18">
        <v>3</v>
      </c>
      <c r="G28" s="18">
        <v>2.5</v>
      </c>
      <c r="H28" s="14" t="s">
        <v>87</v>
      </c>
      <c r="I28" s="18" t="s">
        <v>110</v>
      </c>
      <c r="J28" s="18" t="s">
        <v>111</v>
      </c>
      <c r="K28" s="26" t="s">
        <v>112</v>
      </c>
    </row>
    <row r="29" spans="1:11" ht="15">
      <c r="A29" s="18" t="s">
        <v>113</v>
      </c>
      <c r="B29" s="18" t="s">
        <v>57</v>
      </c>
      <c r="C29" s="18" t="s">
        <v>22</v>
      </c>
      <c r="D29" s="18">
        <v>2</v>
      </c>
      <c r="E29" s="18">
        <v>3</v>
      </c>
      <c r="F29" s="18">
        <v>2</v>
      </c>
      <c r="G29" s="18">
        <v>3</v>
      </c>
      <c r="H29" s="14" t="s">
        <v>114</v>
      </c>
      <c r="I29" s="18" t="s">
        <v>39</v>
      </c>
      <c r="J29" s="18" t="s">
        <v>40</v>
      </c>
      <c r="K29" s="26" t="s">
        <v>41</v>
      </c>
    </row>
    <row r="30" spans="1:11" ht="15">
      <c r="A30" s="18" t="s">
        <v>115</v>
      </c>
      <c r="B30" s="18">
        <v>1</v>
      </c>
      <c r="C30" s="18">
        <f t="shared" ref="C30:C36" si="2">4-B30</f>
        <v>3</v>
      </c>
      <c r="D30" s="18">
        <v>2</v>
      </c>
      <c r="E30" s="18">
        <v>3</v>
      </c>
      <c r="F30" s="18">
        <v>2</v>
      </c>
      <c r="G30" s="18">
        <v>2.5</v>
      </c>
      <c r="H30" s="11" t="s">
        <v>116</v>
      </c>
      <c r="I30" s="18" t="s">
        <v>117</v>
      </c>
      <c r="J30" s="18" t="s">
        <v>118</v>
      </c>
      <c r="K30" s="26" t="s">
        <v>119</v>
      </c>
    </row>
    <row r="31" spans="1:11" ht="15">
      <c r="A31" s="18" t="s">
        <v>120</v>
      </c>
      <c r="B31" s="18">
        <v>2</v>
      </c>
      <c r="C31" s="18">
        <f t="shared" si="2"/>
        <v>2</v>
      </c>
      <c r="D31" s="18">
        <v>2</v>
      </c>
      <c r="E31" s="18">
        <v>2</v>
      </c>
      <c r="F31" s="18">
        <v>2</v>
      </c>
      <c r="G31" s="18">
        <v>2</v>
      </c>
      <c r="H31" s="11" t="s">
        <v>116</v>
      </c>
      <c r="I31" s="18" t="s">
        <v>121</v>
      </c>
      <c r="J31" s="18" t="s">
        <v>122</v>
      </c>
      <c r="K31" s="26" t="s">
        <v>123</v>
      </c>
    </row>
    <row r="32" spans="1:11" ht="15">
      <c r="A32" s="18" t="s">
        <v>124</v>
      </c>
      <c r="B32" s="18">
        <v>2</v>
      </c>
      <c r="C32" s="18">
        <f t="shared" si="2"/>
        <v>2</v>
      </c>
      <c r="D32" s="18">
        <v>2</v>
      </c>
      <c r="E32" s="18">
        <v>2</v>
      </c>
      <c r="F32" s="18">
        <v>2.5</v>
      </c>
      <c r="G32" s="18">
        <v>2.5</v>
      </c>
      <c r="H32" s="11" t="s">
        <v>116</v>
      </c>
      <c r="I32" s="18" t="s">
        <v>125</v>
      </c>
      <c r="J32" s="18" t="s">
        <v>126</v>
      </c>
      <c r="K32" s="26" t="s">
        <v>127</v>
      </c>
    </row>
    <row r="33" spans="1:11" ht="15">
      <c r="A33" s="18" t="s">
        <v>128</v>
      </c>
      <c r="B33" s="18">
        <v>1</v>
      </c>
      <c r="C33" s="18">
        <f t="shared" si="2"/>
        <v>3</v>
      </c>
      <c r="D33" s="18">
        <v>2</v>
      </c>
      <c r="E33" s="18" t="s">
        <v>86</v>
      </c>
      <c r="F33" s="18">
        <v>2</v>
      </c>
      <c r="G33" s="18">
        <v>3</v>
      </c>
      <c r="H33" s="11" t="s">
        <v>116</v>
      </c>
      <c r="I33" s="18" t="s">
        <v>93</v>
      </c>
      <c r="J33" s="18" t="s">
        <v>129</v>
      </c>
      <c r="K33" s="26" t="s">
        <v>95</v>
      </c>
    </row>
    <row r="34" spans="1:11" ht="15">
      <c r="A34" s="18" t="s">
        <v>130</v>
      </c>
      <c r="B34" s="18">
        <v>1</v>
      </c>
      <c r="C34" s="18">
        <f t="shared" si="2"/>
        <v>3</v>
      </c>
      <c r="D34" s="18">
        <v>1</v>
      </c>
      <c r="E34" s="18" t="s">
        <v>22</v>
      </c>
      <c r="F34" s="18">
        <v>3</v>
      </c>
      <c r="G34" s="18">
        <v>3</v>
      </c>
      <c r="H34" s="11" t="s">
        <v>116</v>
      </c>
      <c r="I34" s="18" t="s">
        <v>76</v>
      </c>
      <c r="J34" s="18" t="s">
        <v>77</v>
      </c>
      <c r="K34" s="26" t="s">
        <v>78</v>
      </c>
    </row>
    <row r="35" spans="1:11" ht="15">
      <c r="A35" s="18" t="s">
        <v>131</v>
      </c>
      <c r="B35" s="18">
        <v>2</v>
      </c>
      <c r="C35" s="18">
        <f t="shared" si="2"/>
        <v>2</v>
      </c>
      <c r="D35" s="18">
        <v>1</v>
      </c>
      <c r="E35" s="18" t="s">
        <v>22</v>
      </c>
      <c r="F35" s="18">
        <v>2.5</v>
      </c>
      <c r="G35" s="18">
        <v>2</v>
      </c>
      <c r="H35" s="11" t="s">
        <v>116</v>
      </c>
      <c r="I35" s="18" t="s">
        <v>132</v>
      </c>
      <c r="J35" s="18" t="s">
        <v>133</v>
      </c>
      <c r="K35" s="26" t="s">
        <v>134</v>
      </c>
    </row>
    <row r="36" spans="1:11" ht="15">
      <c r="A36" s="18" t="s">
        <v>135</v>
      </c>
      <c r="B36" s="18">
        <v>1</v>
      </c>
      <c r="C36" s="18">
        <f t="shared" si="2"/>
        <v>3</v>
      </c>
      <c r="D36" s="18">
        <v>1</v>
      </c>
      <c r="E36" s="18" t="s">
        <v>86</v>
      </c>
      <c r="F36" s="18">
        <v>3</v>
      </c>
      <c r="G36" s="18">
        <v>2</v>
      </c>
      <c r="H36" s="11" t="s">
        <v>116</v>
      </c>
      <c r="I36" s="18" t="s">
        <v>136</v>
      </c>
      <c r="J36" s="18" t="s">
        <v>137</v>
      </c>
      <c r="K36" s="26" t="s">
        <v>138</v>
      </c>
    </row>
    <row r="37" spans="1:11" ht="15">
      <c r="A37" s="18" t="s">
        <v>139</v>
      </c>
      <c r="B37" s="18" t="s">
        <v>92</v>
      </c>
      <c r="C37" s="18" t="s">
        <v>92</v>
      </c>
      <c r="D37" s="18">
        <v>2</v>
      </c>
      <c r="E37" s="18">
        <v>3</v>
      </c>
      <c r="F37" s="18">
        <v>3</v>
      </c>
      <c r="G37" s="18">
        <v>3</v>
      </c>
      <c r="H37" s="11" t="s">
        <v>116</v>
      </c>
      <c r="I37" s="18" t="s">
        <v>140</v>
      </c>
      <c r="J37" s="18" t="s">
        <v>141</v>
      </c>
      <c r="K37" s="26" t="s">
        <v>142</v>
      </c>
    </row>
    <row r="38" spans="1:11" ht="15">
      <c r="A38" s="18" t="s">
        <v>143</v>
      </c>
      <c r="B38" s="18">
        <v>1</v>
      </c>
      <c r="C38" s="18">
        <f>4-B38</f>
        <v>3</v>
      </c>
      <c r="D38" s="18">
        <v>2</v>
      </c>
      <c r="E38" s="18">
        <v>3</v>
      </c>
      <c r="F38" s="18" t="s">
        <v>44</v>
      </c>
      <c r="G38" s="18">
        <v>3</v>
      </c>
      <c r="H38" s="11" t="s">
        <v>116</v>
      </c>
      <c r="I38" s="18" t="s">
        <v>144</v>
      </c>
      <c r="J38" s="18" t="s">
        <v>145</v>
      </c>
      <c r="K38" s="26" t="s">
        <v>146</v>
      </c>
    </row>
    <row r="39" spans="1:11" ht="15">
      <c r="A39" s="18" t="s">
        <v>147</v>
      </c>
      <c r="B39" s="18" t="s">
        <v>57</v>
      </c>
      <c r="C39" s="18" t="s">
        <v>22</v>
      </c>
      <c r="D39" s="18">
        <v>2</v>
      </c>
      <c r="E39" s="18">
        <v>3</v>
      </c>
      <c r="F39" s="18">
        <v>3</v>
      </c>
      <c r="G39" s="18">
        <v>2</v>
      </c>
      <c r="H39" s="11" t="s">
        <v>116</v>
      </c>
      <c r="I39" s="18" t="s">
        <v>148</v>
      </c>
      <c r="J39" s="18" t="s">
        <v>149</v>
      </c>
      <c r="K39" s="26" t="s">
        <v>150</v>
      </c>
    </row>
    <row r="40" spans="1:11" ht="15">
      <c r="A40" s="18" t="s">
        <v>151</v>
      </c>
      <c r="B40" s="18">
        <v>1</v>
      </c>
      <c r="C40" s="18">
        <f>4-B40</f>
        <v>3</v>
      </c>
      <c r="D40" s="18">
        <v>3</v>
      </c>
      <c r="E40" s="18">
        <v>3</v>
      </c>
      <c r="F40" s="18" t="s">
        <v>44</v>
      </c>
      <c r="G40" s="18">
        <v>3</v>
      </c>
      <c r="H40" s="11" t="s">
        <v>116</v>
      </c>
      <c r="I40" s="18" t="s">
        <v>152</v>
      </c>
      <c r="J40" s="18" t="s">
        <v>153</v>
      </c>
      <c r="K40" s="26" t="s">
        <v>154</v>
      </c>
    </row>
    <row r="41" spans="1:11" ht="15">
      <c r="A41" s="18" t="s">
        <v>155</v>
      </c>
      <c r="B41" s="18">
        <v>1</v>
      </c>
      <c r="C41" s="18">
        <f>4-B41</f>
        <v>3</v>
      </c>
      <c r="D41" s="18">
        <v>2</v>
      </c>
      <c r="E41" s="18">
        <v>3</v>
      </c>
      <c r="F41" s="18">
        <v>3</v>
      </c>
      <c r="G41" s="18">
        <v>3</v>
      </c>
      <c r="H41" s="11" t="s">
        <v>116</v>
      </c>
      <c r="I41" s="18" t="s">
        <v>156</v>
      </c>
      <c r="J41" s="18" t="s">
        <v>157</v>
      </c>
      <c r="K41" s="26" t="s">
        <v>158</v>
      </c>
    </row>
    <row r="42" spans="1:11" ht="15">
      <c r="A42" s="18" t="s">
        <v>159</v>
      </c>
      <c r="B42" s="18" t="s">
        <v>57</v>
      </c>
      <c r="C42" s="18" t="s">
        <v>22</v>
      </c>
      <c r="D42" s="18">
        <v>2</v>
      </c>
      <c r="E42" s="18">
        <v>3</v>
      </c>
      <c r="F42" s="18">
        <v>2</v>
      </c>
      <c r="G42" s="18">
        <v>3</v>
      </c>
      <c r="H42" s="11" t="s">
        <v>116</v>
      </c>
      <c r="I42" s="18" t="s">
        <v>160</v>
      </c>
      <c r="J42" s="18" t="s">
        <v>161</v>
      </c>
      <c r="K42" s="26" t="s">
        <v>162</v>
      </c>
    </row>
    <row r="43" spans="1:11" ht="15">
      <c r="A43" s="18" t="s">
        <v>163</v>
      </c>
      <c r="B43" s="18">
        <v>1</v>
      </c>
      <c r="C43" s="18">
        <f>4-B43</f>
        <v>3</v>
      </c>
      <c r="D43" s="18">
        <v>3</v>
      </c>
      <c r="E43" s="18" t="s">
        <v>22</v>
      </c>
      <c r="F43" s="18">
        <v>3</v>
      </c>
      <c r="G43" s="18">
        <v>3</v>
      </c>
      <c r="H43" s="11" t="s">
        <v>116</v>
      </c>
      <c r="I43" s="18" t="s">
        <v>110</v>
      </c>
      <c r="J43" s="18" t="s">
        <v>111</v>
      </c>
      <c r="K43" s="26" t="s">
        <v>112</v>
      </c>
    </row>
    <row r="44" spans="1:11" ht="15">
      <c r="A44" s="18" t="s">
        <v>164</v>
      </c>
      <c r="B44" s="18" t="s">
        <v>57</v>
      </c>
      <c r="C44" s="18" t="s">
        <v>22</v>
      </c>
      <c r="D44" s="18">
        <v>2</v>
      </c>
      <c r="E44" s="18">
        <v>2</v>
      </c>
      <c r="F44" s="18">
        <v>2</v>
      </c>
      <c r="G44" s="18">
        <v>2</v>
      </c>
      <c r="H44" s="11" t="s">
        <v>116</v>
      </c>
      <c r="I44" s="18" t="s">
        <v>148</v>
      </c>
      <c r="J44" s="18" t="s">
        <v>149</v>
      </c>
      <c r="K44" s="26" t="s">
        <v>150</v>
      </c>
    </row>
    <row r="45" spans="1:11" ht="15">
      <c r="A45" s="18" t="s">
        <v>165</v>
      </c>
      <c r="B45" s="18">
        <v>1</v>
      </c>
      <c r="C45" s="18">
        <f t="shared" ref="C45:C68" si="3">4-B45</f>
        <v>3</v>
      </c>
      <c r="D45" s="18">
        <v>2</v>
      </c>
      <c r="E45" s="18">
        <v>2</v>
      </c>
      <c r="F45" s="18">
        <v>2</v>
      </c>
      <c r="G45" s="18">
        <v>2.5</v>
      </c>
      <c r="H45" s="11" t="s">
        <v>116</v>
      </c>
      <c r="I45" s="18" t="s">
        <v>166</v>
      </c>
      <c r="J45" s="18" t="s">
        <v>167</v>
      </c>
      <c r="K45" s="26" t="s">
        <v>168</v>
      </c>
    </row>
    <row r="46" spans="1:11" ht="15">
      <c r="A46" s="18" t="s">
        <v>169</v>
      </c>
      <c r="B46" s="18">
        <v>1</v>
      </c>
      <c r="C46" s="18">
        <f t="shared" si="3"/>
        <v>3</v>
      </c>
      <c r="D46" s="18">
        <v>2</v>
      </c>
      <c r="E46" s="18">
        <v>3</v>
      </c>
      <c r="F46" s="18">
        <v>3</v>
      </c>
      <c r="G46" s="18">
        <v>2</v>
      </c>
      <c r="H46" s="11" t="s">
        <v>116</v>
      </c>
      <c r="I46" s="18" t="s">
        <v>170</v>
      </c>
      <c r="J46" s="18" t="s">
        <v>171</v>
      </c>
      <c r="K46" s="26" t="s">
        <v>172</v>
      </c>
    </row>
    <row r="47" spans="1:11" ht="15">
      <c r="A47" s="18" t="s">
        <v>173</v>
      </c>
      <c r="B47" s="18">
        <v>2</v>
      </c>
      <c r="C47" s="18">
        <f t="shared" si="3"/>
        <v>2</v>
      </c>
      <c r="D47" s="18">
        <v>2</v>
      </c>
      <c r="E47" s="18" t="s">
        <v>22</v>
      </c>
      <c r="F47" s="18">
        <v>2.5</v>
      </c>
      <c r="G47" s="18">
        <v>2</v>
      </c>
      <c r="H47" s="11" t="s">
        <v>174</v>
      </c>
      <c r="I47" s="18" t="s">
        <v>39</v>
      </c>
      <c r="J47" s="18" t="s">
        <v>40</v>
      </c>
      <c r="K47" s="26" t="s">
        <v>41</v>
      </c>
    </row>
    <row r="48" spans="1:11" ht="15">
      <c r="A48" s="18" t="s">
        <v>175</v>
      </c>
      <c r="B48" s="18">
        <v>1</v>
      </c>
      <c r="C48" s="18">
        <f t="shared" si="3"/>
        <v>3</v>
      </c>
      <c r="D48" s="18">
        <v>2</v>
      </c>
      <c r="E48" s="18">
        <v>3</v>
      </c>
      <c r="F48" s="18" t="s">
        <v>44</v>
      </c>
      <c r="G48" s="18">
        <v>3</v>
      </c>
      <c r="H48" s="11" t="s">
        <v>176</v>
      </c>
      <c r="I48" s="18" t="s">
        <v>45</v>
      </c>
      <c r="J48" s="18" t="s">
        <v>46</v>
      </c>
      <c r="K48" s="26" t="s">
        <v>47</v>
      </c>
    </row>
    <row r="49" spans="1:11" ht="15">
      <c r="A49" s="18" t="s">
        <v>177</v>
      </c>
      <c r="B49" s="18">
        <v>1</v>
      </c>
      <c r="C49" s="18">
        <f t="shared" si="3"/>
        <v>3</v>
      </c>
      <c r="D49" s="18">
        <v>3</v>
      </c>
      <c r="E49" s="18">
        <v>3</v>
      </c>
      <c r="F49" s="18" t="s">
        <v>44</v>
      </c>
      <c r="G49" s="18">
        <v>2</v>
      </c>
      <c r="H49" s="11" t="s">
        <v>178</v>
      </c>
      <c r="I49" s="18" t="s">
        <v>45</v>
      </c>
      <c r="J49" s="18" t="s">
        <v>46</v>
      </c>
      <c r="K49" s="26" t="s">
        <v>47</v>
      </c>
    </row>
    <row r="50" spans="1:11" ht="15">
      <c r="A50" s="18" t="s">
        <v>179</v>
      </c>
      <c r="B50" s="18">
        <v>2</v>
      </c>
      <c r="C50" s="18">
        <f t="shared" si="3"/>
        <v>2</v>
      </c>
      <c r="D50" s="18">
        <v>2</v>
      </c>
      <c r="E50" s="18">
        <v>3</v>
      </c>
      <c r="F50" s="18">
        <v>2</v>
      </c>
      <c r="G50" s="18" t="s">
        <v>44</v>
      </c>
      <c r="H50" s="11" t="s">
        <v>180</v>
      </c>
      <c r="I50" s="18" t="s">
        <v>181</v>
      </c>
      <c r="J50" s="18" t="s">
        <v>182</v>
      </c>
      <c r="K50" s="26" t="s">
        <v>183</v>
      </c>
    </row>
    <row r="51" spans="1:11" ht="15">
      <c r="A51" s="18" t="s">
        <v>184</v>
      </c>
      <c r="B51" s="18">
        <v>1</v>
      </c>
      <c r="C51" s="18">
        <f t="shared" si="3"/>
        <v>3</v>
      </c>
      <c r="D51" s="18">
        <v>2</v>
      </c>
      <c r="E51" s="18">
        <v>3</v>
      </c>
      <c r="F51" s="18">
        <v>3</v>
      </c>
      <c r="G51" s="18">
        <v>3</v>
      </c>
      <c r="H51" s="6" t="s">
        <v>185</v>
      </c>
      <c r="I51" s="18" t="s">
        <v>186</v>
      </c>
      <c r="J51" s="18" t="s">
        <v>187</v>
      </c>
      <c r="K51" s="26" t="s">
        <v>188</v>
      </c>
    </row>
    <row r="52" spans="1:11" ht="15">
      <c r="A52" s="18" t="s">
        <v>189</v>
      </c>
      <c r="B52" s="18">
        <v>1</v>
      </c>
      <c r="C52" s="18">
        <f t="shared" si="3"/>
        <v>3</v>
      </c>
      <c r="D52" s="18">
        <v>3</v>
      </c>
      <c r="E52" s="18">
        <v>3</v>
      </c>
      <c r="F52" s="18">
        <v>3</v>
      </c>
      <c r="G52" s="18">
        <v>3</v>
      </c>
      <c r="H52" s="6" t="s">
        <v>185</v>
      </c>
      <c r="I52" s="18" t="s">
        <v>190</v>
      </c>
      <c r="J52" s="18" t="s">
        <v>191</v>
      </c>
      <c r="K52" s="26" t="s">
        <v>192</v>
      </c>
    </row>
    <row r="53" spans="1:11" ht="15">
      <c r="A53" s="18" t="s">
        <v>193</v>
      </c>
      <c r="B53" s="18">
        <v>1</v>
      </c>
      <c r="C53" s="18">
        <f t="shared" si="3"/>
        <v>3</v>
      </c>
      <c r="D53" s="18">
        <v>2</v>
      </c>
      <c r="E53" s="18">
        <v>3</v>
      </c>
      <c r="F53" s="18" t="s">
        <v>44</v>
      </c>
      <c r="G53" s="18">
        <v>2.5</v>
      </c>
      <c r="H53" s="6" t="s">
        <v>194</v>
      </c>
      <c r="I53" s="18" t="s">
        <v>152</v>
      </c>
      <c r="J53" s="18" t="s">
        <v>195</v>
      </c>
      <c r="K53" s="26" t="s">
        <v>154</v>
      </c>
    </row>
    <row r="54" spans="1:11" ht="15">
      <c r="A54" s="18" t="s">
        <v>196</v>
      </c>
      <c r="B54" s="18">
        <v>2</v>
      </c>
      <c r="C54" s="18">
        <f t="shared" si="3"/>
        <v>2</v>
      </c>
      <c r="D54" s="18">
        <v>2</v>
      </c>
      <c r="E54" s="18" t="s">
        <v>22</v>
      </c>
      <c r="F54" s="18">
        <v>3</v>
      </c>
      <c r="G54" s="18">
        <v>3</v>
      </c>
      <c r="H54" s="22" t="s">
        <v>197</v>
      </c>
      <c r="I54" s="18" t="s">
        <v>110</v>
      </c>
      <c r="J54" s="18" t="s">
        <v>111</v>
      </c>
      <c r="K54" s="26" t="s">
        <v>112</v>
      </c>
    </row>
    <row r="55" spans="1:11" ht="15">
      <c r="A55" s="18" t="s">
        <v>198</v>
      </c>
      <c r="B55" s="18">
        <v>1</v>
      </c>
      <c r="C55" s="18">
        <f t="shared" si="3"/>
        <v>3</v>
      </c>
      <c r="D55" s="18">
        <v>1</v>
      </c>
      <c r="E55" s="18" t="s">
        <v>86</v>
      </c>
      <c r="F55" s="18">
        <v>3</v>
      </c>
      <c r="G55" s="18">
        <v>3</v>
      </c>
      <c r="H55" s="22" t="s">
        <v>197</v>
      </c>
      <c r="I55" s="18" t="s">
        <v>199</v>
      </c>
      <c r="J55" s="18" t="s">
        <v>200</v>
      </c>
      <c r="K55" s="26" t="s">
        <v>201</v>
      </c>
    </row>
    <row r="56" spans="1:11" ht="1.5" customHeight="1">
      <c r="A56" s="18" t="s">
        <v>202</v>
      </c>
      <c r="B56" s="18">
        <v>3</v>
      </c>
      <c r="C56" s="18">
        <f t="shared" si="3"/>
        <v>1</v>
      </c>
      <c r="D56" s="18">
        <v>2</v>
      </c>
      <c r="E56" s="18">
        <v>3</v>
      </c>
      <c r="F56" s="18">
        <v>1</v>
      </c>
      <c r="G56" s="18">
        <v>2</v>
      </c>
      <c r="H56" s="22" t="s">
        <v>197</v>
      </c>
      <c r="I56" s="18" t="s">
        <v>203</v>
      </c>
      <c r="J56" s="18" t="s">
        <v>204</v>
      </c>
      <c r="K56" s="26" t="s">
        <v>205</v>
      </c>
    </row>
    <row r="57" spans="1:11" ht="15">
      <c r="A57" s="18" t="s">
        <v>206</v>
      </c>
      <c r="B57" s="18">
        <v>1</v>
      </c>
      <c r="C57" s="18">
        <f t="shared" si="3"/>
        <v>3</v>
      </c>
      <c r="D57" s="18" t="s">
        <v>44</v>
      </c>
      <c r="E57" s="18">
        <v>3</v>
      </c>
      <c r="F57" s="18">
        <v>3</v>
      </c>
      <c r="G57" s="18">
        <v>3</v>
      </c>
      <c r="H57" s="22" t="s">
        <v>197</v>
      </c>
      <c r="I57" s="18" t="s">
        <v>207</v>
      </c>
      <c r="J57" s="18" t="s">
        <v>208</v>
      </c>
      <c r="K57" s="26" t="s">
        <v>209</v>
      </c>
    </row>
    <row r="58" spans="1:11" ht="15">
      <c r="A58" s="18" t="s">
        <v>210</v>
      </c>
      <c r="B58" s="18">
        <v>2</v>
      </c>
      <c r="C58" s="18">
        <f t="shared" si="3"/>
        <v>2</v>
      </c>
      <c r="D58" s="18">
        <v>2</v>
      </c>
      <c r="E58" s="18">
        <v>2</v>
      </c>
      <c r="F58" s="18">
        <v>1</v>
      </c>
      <c r="G58" s="18">
        <v>2</v>
      </c>
      <c r="H58" s="22" t="s">
        <v>197</v>
      </c>
      <c r="I58" s="18" t="s">
        <v>101</v>
      </c>
      <c r="J58" s="18" t="s">
        <v>211</v>
      </c>
      <c r="K58" s="26" t="s">
        <v>103</v>
      </c>
    </row>
    <row r="59" spans="1:11" ht="15">
      <c r="A59" s="18" t="s">
        <v>212</v>
      </c>
      <c r="B59" s="18">
        <v>2</v>
      </c>
      <c r="C59" s="18">
        <f t="shared" si="3"/>
        <v>2</v>
      </c>
      <c r="D59" s="18">
        <v>2</v>
      </c>
      <c r="E59" s="18">
        <v>2</v>
      </c>
      <c r="F59" s="18">
        <v>2</v>
      </c>
      <c r="G59" s="18">
        <v>2</v>
      </c>
      <c r="H59" s="22" t="s">
        <v>197</v>
      </c>
      <c r="I59" s="18" t="s">
        <v>110</v>
      </c>
      <c r="J59" s="18" t="s">
        <v>111</v>
      </c>
      <c r="K59" s="26" t="s">
        <v>112</v>
      </c>
    </row>
    <row r="60" spans="1:11" ht="15">
      <c r="A60" s="18" t="s">
        <v>213</v>
      </c>
      <c r="B60" s="18">
        <v>1</v>
      </c>
      <c r="C60" s="18">
        <f t="shared" si="3"/>
        <v>3</v>
      </c>
      <c r="D60" s="18">
        <v>2</v>
      </c>
      <c r="E60" s="18">
        <v>3</v>
      </c>
      <c r="F60" s="18">
        <v>3</v>
      </c>
      <c r="G60" s="18" t="s">
        <v>44</v>
      </c>
      <c r="H60" s="22" t="s">
        <v>197</v>
      </c>
      <c r="I60" s="18" t="s">
        <v>214</v>
      </c>
      <c r="J60" s="18" t="s">
        <v>215</v>
      </c>
      <c r="K60" s="26" t="s">
        <v>216</v>
      </c>
    </row>
    <row r="61" spans="1:11" ht="15">
      <c r="A61" s="18" t="s">
        <v>217</v>
      </c>
      <c r="B61" s="18">
        <v>1</v>
      </c>
      <c r="C61" s="18">
        <f t="shared" si="3"/>
        <v>3</v>
      </c>
      <c r="D61" s="18">
        <v>3</v>
      </c>
      <c r="E61" s="18">
        <v>3</v>
      </c>
      <c r="F61" s="18">
        <v>3</v>
      </c>
      <c r="G61" s="18">
        <v>3</v>
      </c>
      <c r="H61" s="22" t="s">
        <v>197</v>
      </c>
      <c r="I61" s="18" t="s">
        <v>218</v>
      </c>
      <c r="J61" s="18" t="s">
        <v>219</v>
      </c>
      <c r="K61" s="26" t="s">
        <v>220</v>
      </c>
    </row>
    <row r="62" spans="1:11" ht="15">
      <c r="A62" s="18" t="s">
        <v>221</v>
      </c>
      <c r="B62" s="18">
        <v>2</v>
      </c>
      <c r="C62" s="18">
        <f t="shared" si="3"/>
        <v>2</v>
      </c>
      <c r="D62" s="18">
        <v>3</v>
      </c>
      <c r="E62" s="18" t="s">
        <v>86</v>
      </c>
      <c r="F62" s="18">
        <v>2</v>
      </c>
      <c r="G62" s="18">
        <v>3</v>
      </c>
      <c r="H62" s="22" t="s">
        <v>222</v>
      </c>
      <c r="I62" s="18" t="s">
        <v>223</v>
      </c>
      <c r="J62" s="18" t="s">
        <v>224</v>
      </c>
      <c r="K62" s="26" t="s">
        <v>225</v>
      </c>
    </row>
    <row r="63" spans="1:11" ht="15">
      <c r="A63" s="18" t="s">
        <v>226</v>
      </c>
      <c r="B63" s="18">
        <v>1</v>
      </c>
      <c r="C63" s="18">
        <f t="shared" si="3"/>
        <v>3</v>
      </c>
      <c r="D63" s="18">
        <v>1</v>
      </c>
      <c r="E63" s="18" t="s">
        <v>22</v>
      </c>
      <c r="F63" s="18">
        <v>3</v>
      </c>
      <c r="G63" s="18">
        <v>2.5</v>
      </c>
      <c r="H63" s="8" t="s">
        <v>227</v>
      </c>
      <c r="I63" s="18" t="s">
        <v>228</v>
      </c>
      <c r="J63" s="18" t="s">
        <v>229</v>
      </c>
      <c r="K63" s="26" t="s">
        <v>230</v>
      </c>
    </row>
    <row r="64" spans="1:11" ht="15">
      <c r="A64" s="18" t="s">
        <v>231</v>
      </c>
      <c r="B64" s="18">
        <v>1</v>
      </c>
      <c r="C64" s="18">
        <f t="shared" si="3"/>
        <v>3</v>
      </c>
      <c r="D64" s="18">
        <v>3</v>
      </c>
      <c r="E64" s="18">
        <v>3</v>
      </c>
      <c r="F64" s="18">
        <v>3</v>
      </c>
      <c r="G64" s="18">
        <v>3</v>
      </c>
      <c r="H64" s="8" t="s">
        <v>232</v>
      </c>
      <c r="I64" s="18" t="s">
        <v>218</v>
      </c>
      <c r="J64" s="18" t="s">
        <v>219</v>
      </c>
      <c r="K64" s="26" t="s">
        <v>220</v>
      </c>
    </row>
    <row r="65" spans="1:11" ht="15">
      <c r="A65" s="18" t="s">
        <v>233</v>
      </c>
      <c r="B65" s="18">
        <v>1</v>
      </c>
      <c r="C65" s="18">
        <f t="shared" si="3"/>
        <v>3</v>
      </c>
      <c r="D65" s="18">
        <v>3</v>
      </c>
      <c r="E65" s="18" t="s">
        <v>22</v>
      </c>
      <c r="F65" s="18">
        <v>3</v>
      </c>
      <c r="G65" s="18">
        <v>3</v>
      </c>
      <c r="H65" s="8" t="s">
        <v>234</v>
      </c>
      <c r="I65" s="18" t="s">
        <v>235</v>
      </c>
      <c r="J65" s="18" t="s">
        <v>236</v>
      </c>
      <c r="K65" s="26" t="s">
        <v>237</v>
      </c>
    </row>
    <row r="66" spans="1:11" ht="15">
      <c r="A66" s="18" t="s">
        <v>238</v>
      </c>
      <c r="B66" s="18">
        <v>1</v>
      </c>
      <c r="C66" s="18">
        <f t="shared" si="3"/>
        <v>3</v>
      </c>
      <c r="D66" s="18">
        <v>2</v>
      </c>
      <c r="E66" s="18">
        <v>3</v>
      </c>
      <c r="F66" s="18">
        <v>2.5</v>
      </c>
      <c r="G66" s="18">
        <v>2.5</v>
      </c>
      <c r="H66" s="8" t="s">
        <v>239</v>
      </c>
      <c r="I66" s="18" t="s">
        <v>88</v>
      </c>
      <c r="J66" s="18" t="s">
        <v>240</v>
      </c>
      <c r="K66" s="26" t="s">
        <v>90</v>
      </c>
    </row>
    <row r="67" spans="1:11" ht="15">
      <c r="A67" s="18" t="s">
        <v>241</v>
      </c>
      <c r="B67" s="18">
        <v>1</v>
      </c>
      <c r="C67" s="18">
        <f t="shared" si="3"/>
        <v>3</v>
      </c>
      <c r="D67" s="18">
        <v>2</v>
      </c>
      <c r="E67" s="18" t="s">
        <v>22</v>
      </c>
      <c r="F67" s="18">
        <v>2</v>
      </c>
      <c r="G67" s="18">
        <v>3</v>
      </c>
      <c r="H67" s="8" t="s">
        <v>239</v>
      </c>
      <c r="I67" s="18" t="s">
        <v>242</v>
      </c>
      <c r="J67" s="18" t="s">
        <v>243</v>
      </c>
      <c r="K67" s="26" t="s">
        <v>244</v>
      </c>
    </row>
    <row r="68" spans="1:11" ht="15">
      <c r="A68" s="18" t="s">
        <v>245</v>
      </c>
      <c r="B68" s="18">
        <v>1</v>
      </c>
      <c r="C68" s="18">
        <f t="shared" si="3"/>
        <v>3</v>
      </c>
      <c r="D68" s="18">
        <v>2</v>
      </c>
      <c r="E68" s="18">
        <v>3</v>
      </c>
      <c r="F68" s="18" t="s">
        <v>44</v>
      </c>
      <c r="G68" s="18">
        <v>3</v>
      </c>
      <c r="H68" s="8" t="s">
        <v>239</v>
      </c>
      <c r="I68" s="18" t="s">
        <v>152</v>
      </c>
      <c r="J68" s="18" t="s">
        <v>195</v>
      </c>
      <c r="K68" s="26" t="s">
        <v>154</v>
      </c>
    </row>
    <row r="69" spans="1:11" ht="15">
      <c r="A69" s="18" t="s">
        <v>246</v>
      </c>
      <c r="B69" s="18" t="s">
        <v>92</v>
      </c>
      <c r="C69" s="18" t="s">
        <v>92</v>
      </c>
      <c r="D69" s="18">
        <v>3</v>
      </c>
      <c r="E69" s="18" t="s">
        <v>92</v>
      </c>
      <c r="F69" s="18">
        <v>3</v>
      </c>
      <c r="G69" s="18">
        <v>3</v>
      </c>
      <c r="H69" s="8" t="s">
        <v>239</v>
      </c>
      <c r="I69" s="18" t="s">
        <v>93</v>
      </c>
      <c r="J69" s="18" t="s">
        <v>247</v>
      </c>
      <c r="K69" s="26" t="s">
        <v>95</v>
      </c>
    </row>
    <row r="70" spans="1:11" ht="15">
      <c r="A70" s="18" t="s">
        <v>248</v>
      </c>
      <c r="B70" s="18">
        <v>1</v>
      </c>
      <c r="C70" s="18">
        <f t="shared" ref="C70:C78" si="4">4-B70</f>
        <v>3</v>
      </c>
      <c r="D70" s="18">
        <v>2</v>
      </c>
      <c r="E70" s="18">
        <v>2</v>
      </c>
      <c r="F70" s="18">
        <v>2</v>
      </c>
      <c r="G70" s="18">
        <v>3</v>
      </c>
      <c r="H70" s="8" t="s">
        <v>239</v>
      </c>
      <c r="I70" s="18" t="s">
        <v>76</v>
      </c>
      <c r="J70" s="18" t="s">
        <v>77</v>
      </c>
      <c r="K70" s="26" t="s">
        <v>78</v>
      </c>
    </row>
    <row r="71" spans="1:11" ht="15">
      <c r="A71" s="18" t="s">
        <v>249</v>
      </c>
      <c r="B71" s="18">
        <v>1</v>
      </c>
      <c r="C71" s="18">
        <f t="shared" si="4"/>
        <v>3</v>
      </c>
      <c r="D71" s="18">
        <v>3</v>
      </c>
      <c r="E71" s="18">
        <v>2</v>
      </c>
      <c r="F71" s="18">
        <v>2</v>
      </c>
      <c r="G71" s="18">
        <v>1.5</v>
      </c>
      <c r="H71" s="8" t="s">
        <v>239</v>
      </c>
      <c r="I71" s="18" t="s">
        <v>101</v>
      </c>
      <c r="J71" s="18" t="s">
        <v>211</v>
      </c>
      <c r="K71" s="26" t="s">
        <v>103</v>
      </c>
    </row>
    <row r="72" spans="1:11" ht="15">
      <c r="A72" s="18" t="s">
        <v>250</v>
      </c>
      <c r="B72" s="18">
        <v>2</v>
      </c>
      <c r="C72" s="18">
        <f t="shared" si="4"/>
        <v>2</v>
      </c>
      <c r="D72" s="18">
        <v>2</v>
      </c>
      <c r="E72" s="18">
        <v>2</v>
      </c>
      <c r="F72" s="18">
        <v>2</v>
      </c>
      <c r="G72" s="18">
        <v>1.5</v>
      </c>
      <c r="H72" s="8" t="s">
        <v>239</v>
      </c>
      <c r="I72" s="18" t="s">
        <v>27</v>
      </c>
      <c r="J72" s="18" t="s">
        <v>28</v>
      </c>
      <c r="K72" s="26" t="s">
        <v>29</v>
      </c>
    </row>
    <row r="73" spans="1:11" ht="15">
      <c r="A73" s="18" t="s">
        <v>251</v>
      </c>
      <c r="B73" s="18">
        <v>2</v>
      </c>
      <c r="C73" s="18">
        <f t="shared" si="4"/>
        <v>2</v>
      </c>
      <c r="D73" s="18">
        <v>2</v>
      </c>
      <c r="E73" s="18">
        <v>2.5</v>
      </c>
      <c r="F73" s="18">
        <v>2</v>
      </c>
      <c r="G73" s="18">
        <v>3</v>
      </c>
      <c r="H73" s="8" t="s">
        <v>239</v>
      </c>
      <c r="I73" s="18" t="s">
        <v>110</v>
      </c>
      <c r="J73" s="18" t="s">
        <v>111</v>
      </c>
      <c r="K73" s="26" t="s">
        <v>112</v>
      </c>
    </row>
    <row r="74" spans="1:11" ht="15">
      <c r="A74" s="18" t="s">
        <v>252</v>
      </c>
      <c r="B74" s="18">
        <v>1</v>
      </c>
      <c r="C74" s="18">
        <f t="shared" si="4"/>
        <v>3</v>
      </c>
      <c r="D74" s="18">
        <v>2</v>
      </c>
      <c r="E74" s="18">
        <v>3</v>
      </c>
      <c r="F74" s="18" t="s">
        <v>44</v>
      </c>
      <c r="G74" s="18">
        <v>3</v>
      </c>
      <c r="H74" s="8" t="s">
        <v>239</v>
      </c>
      <c r="I74" s="18" t="s">
        <v>253</v>
      </c>
      <c r="J74" s="18" t="s">
        <v>46</v>
      </c>
      <c r="K74" s="26" t="s">
        <v>254</v>
      </c>
    </row>
    <row r="75" spans="1:11" ht="15">
      <c r="A75" s="18" t="s">
        <v>255</v>
      </c>
      <c r="B75" s="18">
        <v>1</v>
      </c>
      <c r="C75" s="18">
        <f t="shared" si="4"/>
        <v>3</v>
      </c>
      <c r="D75" s="18">
        <v>3</v>
      </c>
      <c r="E75" s="18">
        <v>3</v>
      </c>
      <c r="F75" s="18">
        <v>3</v>
      </c>
      <c r="G75" s="18">
        <v>3</v>
      </c>
      <c r="H75" s="8" t="s">
        <v>239</v>
      </c>
      <c r="I75" s="18" t="s">
        <v>256</v>
      </c>
      <c r="J75" s="18" t="s">
        <v>257</v>
      </c>
      <c r="K75" s="26" t="s">
        <v>258</v>
      </c>
    </row>
    <row r="76" spans="1:11" ht="15">
      <c r="A76" s="18" t="s">
        <v>259</v>
      </c>
      <c r="B76" s="18">
        <v>1</v>
      </c>
      <c r="C76" s="18">
        <f t="shared" si="4"/>
        <v>3</v>
      </c>
      <c r="D76" s="18">
        <v>2</v>
      </c>
      <c r="E76" s="18" t="s">
        <v>22</v>
      </c>
      <c r="F76" s="18">
        <v>3</v>
      </c>
      <c r="G76" s="18" t="s">
        <v>44</v>
      </c>
      <c r="H76" s="8" t="s">
        <v>239</v>
      </c>
      <c r="I76" s="18" t="s">
        <v>67</v>
      </c>
      <c r="J76" s="18" t="s">
        <v>260</v>
      </c>
      <c r="K76" s="26" t="s">
        <v>69</v>
      </c>
    </row>
    <row r="77" spans="1:11" ht="15">
      <c r="A77" s="18" t="s">
        <v>261</v>
      </c>
      <c r="B77" s="18">
        <v>1</v>
      </c>
      <c r="C77" s="18">
        <f t="shared" si="4"/>
        <v>3</v>
      </c>
      <c r="D77" s="18">
        <v>2</v>
      </c>
      <c r="E77" s="18">
        <v>3</v>
      </c>
      <c r="F77" s="18" t="s">
        <v>44</v>
      </c>
      <c r="G77" s="18">
        <v>3</v>
      </c>
      <c r="H77" s="8" t="s">
        <v>239</v>
      </c>
      <c r="I77" s="18" t="s">
        <v>152</v>
      </c>
      <c r="J77" s="18" t="s">
        <v>195</v>
      </c>
      <c r="K77" s="26" t="s">
        <v>154</v>
      </c>
    </row>
    <row r="78" spans="1:11" ht="15">
      <c r="A78" s="18" t="s">
        <v>262</v>
      </c>
      <c r="B78" s="18">
        <v>1</v>
      </c>
      <c r="C78" s="18">
        <f t="shared" si="4"/>
        <v>3</v>
      </c>
      <c r="D78" s="18">
        <v>2</v>
      </c>
      <c r="E78" s="18">
        <v>3</v>
      </c>
      <c r="F78" s="18" t="s">
        <v>44</v>
      </c>
      <c r="G78" s="18">
        <v>3</v>
      </c>
      <c r="H78" s="8" t="s">
        <v>239</v>
      </c>
      <c r="I78" s="18" t="s">
        <v>152</v>
      </c>
      <c r="J78" s="18" t="s">
        <v>195</v>
      </c>
      <c r="K78" s="26" t="s">
        <v>154</v>
      </c>
    </row>
    <row r="79" spans="1:11" ht="15">
      <c r="A79" s="18" t="s">
        <v>263</v>
      </c>
      <c r="B79" s="18" t="s">
        <v>92</v>
      </c>
      <c r="C79" s="18" t="s">
        <v>92</v>
      </c>
      <c r="D79" s="18">
        <v>2</v>
      </c>
      <c r="E79" s="18" t="s">
        <v>92</v>
      </c>
      <c r="F79" s="18">
        <v>2</v>
      </c>
      <c r="G79" s="18">
        <v>3</v>
      </c>
      <c r="H79" s="8" t="s">
        <v>239</v>
      </c>
      <c r="I79" s="18" t="s">
        <v>93</v>
      </c>
      <c r="J79" s="18" t="s">
        <v>264</v>
      </c>
      <c r="K79" s="26" t="s">
        <v>95</v>
      </c>
    </row>
    <row r="80" spans="1:11" ht="15">
      <c r="A80" s="18" t="s">
        <v>265</v>
      </c>
      <c r="B80" s="18">
        <v>1</v>
      </c>
      <c r="C80" s="18">
        <f>4-B80</f>
        <v>3</v>
      </c>
      <c r="D80" s="18">
        <v>2</v>
      </c>
      <c r="E80" s="18">
        <v>3</v>
      </c>
      <c r="F80" s="18">
        <v>2</v>
      </c>
      <c r="G80" s="18">
        <v>3</v>
      </c>
      <c r="H80" s="8" t="s">
        <v>239</v>
      </c>
      <c r="I80" s="18" t="s">
        <v>266</v>
      </c>
      <c r="J80" s="18" t="s">
        <v>267</v>
      </c>
      <c r="K80" s="26" t="s">
        <v>268</v>
      </c>
    </row>
    <row r="81" spans="1:11" ht="15">
      <c r="A81" s="18" t="s">
        <v>269</v>
      </c>
      <c r="B81" s="18">
        <v>1</v>
      </c>
      <c r="C81" s="18">
        <f>4-B81</f>
        <v>3</v>
      </c>
      <c r="D81" s="18">
        <v>3</v>
      </c>
      <c r="E81" s="18">
        <v>3</v>
      </c>
      <c r="F81" s="18">
        <v>3</v>
      </c>
      <c r="G81" s="18">
        <v>2.5</v>
      </c>
      <c r="H81" s="8" t="s">
        <v>239</v>
      </c>
      <c r="I81" s="18" t="s">
        <v>39</v>
      </c>
      <c r="J81" s="18" t="s">
        <v>40</v>
      </c>
      <c r="K81" s="26" t="s">
        <v>41</v>
      </c>
    </row>
    <row r="82" spans="1:11" ht="15">
      <c r="A82" s="18" t="s">
        <v>270</v>
      </c>
      <c r="B82" s="18">
        <v>1</v>
      </c>
      <c r="C82" s="18">
        <f>4-B82</f>
        <v>3</v>
      </c>
      <c r="D82" s="18">
        <v>2</v>
      </c>
      <c r="E82" s="18">
        <v>3</v>
      </c>
      <c r="F82" s="18" t="s">
        <v>44</v>
      </c>
      <c r="G82" s="18">
        <v>3</v>
      </c>
      <c r="H82" s="19" t="s">
        <v>271</v>
      </c>
      <c r="I82" s="18" t="s">
        <v>45</v>
      </c>
      <c r="J82" s="18" t="s">
        <v>46</v>
      </c>
      <c r="K82" s="26" t="s">
        <v>47</v>
      </c>
    </row>
    <row r="83" spans="1:11" ht="15">
      <c r="A83" s="18" t="s">
        <v>272</v>
      </c>
      <c r="B83" s="18" t="s">
        <v>57</v>
      </c>
      <c r="C83" s="18" t="s">
        <v>22</v>
      </c>
      <c r="D83" s="18" t="s">
        <v>44</v>
      </c>
      <c r="E83" s="18">
        <v>2</v>
      </c>
      <c r="F83" s="18">
        <v>2</v>
      </c>
      <c r="G83" s="18">
        <v>2.5</v>
      </c>
      <c r="H83" s="19" t="s">
        <v>271</v>
      </c>
      <c r="I83" s="18" t="s">
        <v>54</v>
      </c>
      <c r="J83" s="18" t="s">
        <v>24</v>
      </c>
      <c r="K83" s="26" t="s">
        <v>55</v>
      </c>
    </row>
    <row r="84" spans="1:11" ht="15">
      <c r="A84" s="18" t="s">
        <v>273</v>
      </c>
      <c r="B84" s="18">
        <v>1</v>
      </c>
      <c r="C84" s="18">
        <f>4-B84</f>
        <v>3</v>
      </c>
      <c r="D84" s="18">
        <v>2</v>
      </c>
      <c r="E84" s="18">
        <v>2</v>
      </c>
      <c r="F84" s="18">
        <v>3</v>
      </c>
      <c r="G84" s="18">
        <v>2.5</v>
      </c>
      <c r="H84" s="19" t="s">
        <v>271</v>
      </c>
      <c r="I84" s="18" t="s">
        <v>132</v>
      </c>
      <c r="J84" s="18" t="s">
        <v>133</v>
      </c>
      <c r="K84" s="26" t="s">
        <v>134</v>
      </c>
    </row>
    <row r="85" spans="1:11" ht="15">
      <c r="A85" s="18" t="s">
        <v>274</v>
      </c>
      <c r="B85" s="18">
        <v>2</v>
      </c>
      <c r="C85" s="18">
        <f>4-B85</f>
        <v>2</v>
      </c>
      <c r="D85" s="18">
        <v>1</v>
      </c>
      <c r="E85" s="18">
        <v>2</v>
      </c>
      <c r="F85" s="18">
        <v>1</v>
      </c>
      <c r="G85" s="18">
        <v>1</v>
      </c>
      <c r="H85" s="19" t="s">
        <v>271</v>
      </c>
      <c r="I85" s="18" t="s">
        <v>275</v>
      </c>
      <c r="J85" s="18" t="s">
        <v>276</v>
      </c>
      <c r="K85" s="26" t="s">
        <v>277</v>
      </c>
    </row>
    <row r="86" spans="1:11" ht="15">
      <c r="A86" s="18" t="s">
        <v>278</v>
      </c>
      <c r="B86" s="18" t="s">
        <v>57</v>
      </c>
      <c r="C86" s="18" t="s">
        <v>22</v>
      </c>
      <c r="D86" s="18">
        <v>1</v>
      </c>
      <c r="E86" s="18">
        <v>3</v>
      </c>
      <c r="F86" s="18">
        <v>3</v>
      </c>
      <c r="G86" s="18">
        <v>2.5</v>
      </c>
      <c r="H86" s="19" t="s">
        <v>279</v>
      </c>
      <c r="I86" s="18" t="s">
        <v>280</v>
      </c>
      <c r="J86" s="18" t="s">
        <v>281</v>
      </c>
      <c r="K86" s="26" t="s">
        <v>282</v>
      </c>
    </row>
    <row r="87" spans="1:11" ht="15">
      <c r="A87" s="18" t="s">
        <v>283</v>
      </c>
      <c r="B87" s="18" t="s">
        <v>92</v>
      </c>
      <c r="C87" s="18" t="s">
        <v>92</v>
      </c>
      <c r="D87" s="18">
        <v>2</v>
      </c>
      <c r="E87" s="18" t="s">
        <v>22</v>
      </c>
      <c r="F87" s="18">
        <v>3</v>
      </c>
      <c r="G87" s="18">
        <v>3</v>
      </c>
      <c r="H87" s="19" t="s">
        <v>284</v>
      </c>
      <c r="I87" s="18" t="s">
        <v>285</v>
      </c>
      <c r="J87" s="18" t="s">
        <v>286</v>
      </c>
      <c r="K87" s="26" t="s">
        <v>287</v>
      </c>
    </row>
    <row r="88" spans="1:11" ht="15">
      <c r="A88" s="18" t="s">
        <v>288</v>
      </c>
      <c r="B88" s="18">
        <v>1</v>
      </c>
      <c r="C88" s="18">
        <f>4-B88</f>
        <v>3</v>
      </c>
      <c r="D88" s="18">
        <v>2</v>
      </c>
      <c r="E88" s="18" t="s">
        <v>92</v>
      </c>
      <c r="F88" s="18">
        <v>3</v>
      </c>
      <c r="G88" s="18">
        <v>3</v>
      </c>
      <c r="H88" s="12" t="s">
        <v>289</v>
      </c>
      <c r="I88" s="18" t="s">
        <v>93</v>
      </c>
      <c r="J88" s="18" t="s">
        <v>290</v>
      </c>
      <c r="K88" s="26" t="s">
        <v>95</v>
      </c>
    </row>
    <row r="89" spans="1:11" ht="15">
      <c r="A89" s="18" t="s">
        <v>291</v>
      </c>
      <c r="B89" s="18">
        <v>3</v>
      </c>
      <c r="C89" s="18">
        <f>4-B89</f>
        <v>1</v>
      </c>
      <c r="D89" s="18">
        <v>2</v>
      </c>
      <c r="E89" s="18">
        <v>2</v>
      </c>
      <c r="F89" s="18">
        <v>1</v>
      </c>
      <c r="G89" s="18">
        <v>1</v>
      </c>
      <c r="H89" s="12" t="s">
        <v>289</v>
      </c>
      <c r="I89" s="18" t="s">
        <v>292</v>
      </c>
      <c r="J89" s="18" t="s">
        <v>293</v>
      </c>
      <c r="K89" s="26" t="s">
        <v>294</v>
      </c>
    </row>
    <row r="90" spans="1:11" ht="15">
      <c r="A90" s="18" t="s">
        <v>295</v>
      </c>
      <c r="B90" s="18" t="s">
        <v>57</v>
      </c>
      <c r="C90" s="18" t="s">
        <v>22</v>
      </c>
      <c r="D90" s="18">
        <v>2</v>
      </c>
      <c r="E90" s="18">
        <v>2</v>
      </c>
      <c r="F90" s="18">
        <v>2</v>
      </c>
      <c r="G90" s="18">
        <v>2.5</v>
      </c>
      <c r="H90" s="12" t="s">
        <v>289</v>
      </c>
      <c r="I90" s="18" t="s">
        <v>101</v>
      </c>
      <c r="J90" s="18" t="s">
        <v>296</v>
      </c>
      <c r="K90" s="26" t="s">
        <v>103</v>
      </c>
    </row>
    <row r="91" spans="1:11" ht="15">
      <c r="A91" s="18" t="s">
        <v>297</v>
      </c>
      <c r="B91" s="18">
        <v>3</v>
      </c>
      <c r="C91" s="18">
        <f>4-B91</f>
        <v>1</v>
      </c>
      <c r="D91" s="18">
        <v>3</v>
      </c>
      <c r="E91" s="18" t="s">
        <v>57</v>
      </c>
      <c r="F91" s="18">
        <v>2</v>
      </c>
      <c r="G91" s="18">
        <v>1</v>
      </c>
      <c r="H91" s="12" t="s">
        <v>289</v>
      </c>
      <c r="I91" s="18" t="s">
        <v>298</v>
      </c>
      <c r="J91" s="18" t="s">
        <v>299</v>
      </c>
      <c r="K91" s="26" t="s">
        <v>300</v>
      </c>
    </row>
    <row r="92" spans="1:11" ht="15">
      <c r="A92" s="18" t="s">
        <v>301</v>
      </c>
      <c r="B92" s="18">
        <v>1</v>
      </c>
      <c r="C92" s="18">
        <f>4-B92</f>
        <v>3</v>
      </c>
      <c r="D92" s="18">
        <v>2</v>
      </c>
      <c r="E92" s="18">
        <v>3</v>
      </c>
      <c r="F92" s="18">
        <v>3</v>
      </c>
      <c r="G92" s="18">
        <v>3</v>
      </c>
      <c r="H92" s="12" t="s">
        <v>289</v>
      </c>
      <c r="I92" s="18" t="s">
        <v>302</v>
      </c>
      <c r="J92" s="18" t="s">
        <v>303</v>
      </c>
      <c r="K92" s="26" t="s">
        <v>304</v>
      </c>
    </row>
    <row r="93" spans="1:11" ht="15">
      <c r="A93" s="18" t="s">
        <v>305</v>
      </c>
      <c r="B93" s="18">
        <v>2</v>
      </c>
      <c r="C93" s="18">
        <f>4-B93</f>
        <v>2</v>
      </c>
      <c r="D93" s="18">
        <v>2</v>
      </c>
      <c r="E93" s="18">
        <v>3</v>
      </c>
      <c r="F93" s="18">
        <v>2</v>
      </c>
      <c r="G93" s="18">
        <v>2</v>
      </c>
      <c r="H93" s="12" t="s">
        <v>289</v>
      </c>
      <c r="I93" s="18" t="s">
        <v>39</v>
      </c>
      <c r="J93" s="18" t="s">
        <v>40</v>
      </c>
      <c r="K93" s="26" t="s">
        <v>41</v>
      </c>
    </row>
    <row r="94" spans="1:11" ht="15">
      <c r="A94" s="18" t="s">
        <v>306</v>
      </c>
      <c r="B94" s="18">
        <v>1</v>
      </c>
      <c r="C94" s="18">
        <f>4-B94</f>
        <v>3</v>
      </c>
      <c r="D94" s="18">
        <v>3</v>
      </c>
      <c r="E94" s="18">
        <v>3</v>
      </c>
      <c r="F94" s="18" t="s">
        <v>44</v>
      </c>
      <c r="G94" s="18">
        <v>3</v>
      </c>
      <c r="H94" s="12" t="s">
        <v>289</v>
      </c>
      <c r="I94" s="18" t="s">
        <v>45</v>
      </c>
      <c r="J94" s="18" t="s">
        <v>46</v>
      </c>
      <c r="K94" s="26" t="s">
        <v>47</v>
      </c>
    </row>
    <row r="95" spans="1:11" ht="15">
      <c r="A95" s="18" t="s">
        <v>307</v>
      </c>
      <c r="B95" s="18" t="s">
        <v>57</v>
      </c>
      <c r="C95" s="18" t="s">
        <v>22</v>
      </c>
      <c r="D95" s="18">
        <v>1</v>
      </c>
      <c r="E95" s="18" t="s">
        <v>22</v>
      </c>
      <c r="F95" s="18">
        <v>2</v>
      </c>
      <c r="G95" s="18">
        <v>2</v>
      </c>
      <c r="H95" s="12" t="s">
        <v>289</v>
      </c>
      <c r="I95" s="18" t="s">
        <v>308</v>
      </c>
      <c r="J95" s="18" t="s">
        <v>309</v>
      </c>
      <c r="K95" s="26" t="s">
        <v>310</v>
      </c>
    </row>
    <row r="96" spans="1:11" ht="15">
      <c r="A96" s="18" t="s">
        <v>311</v>
      </c>
      <c r="B96" s="18">
        <v>1</v>
      </c>
      <c r="C96" s="18">
        <f t="shared" ref="C96:C101" si="5">4-B96</f>
        <v>3</v>
      </c>
      <c r="D96" s="18">
        <v>2</v>
      </c>
      <c r="E96" s="18">
        <v>3</v>
      </c>
      <c r="F96" s="18">
        <v>3</v>
      </c>
      <c r="G96" s="18">
        <v>2.5</v>
      </c>
      <c r="H96" s="12" t="s">
        <v>289</v>
      </c>
      <c r="I96" s="18" t="s">
        <v>312</v>
      </c>
      <c r="J96" s="18" t="s">
        <v>313</v>
      </c>
      <c r="K96" s="26" t="s">
        <v>314</v>
      </c>
    </row>
    <row r="97" spans="1:11" ht="15">
      <c r="A97" s="18" t="s">
        <v>315</v>
      </c>
      <c r="B97" s="18">
        <v>2</v>
      </c>
      <c r="C97" s="18">
        <f t="shared" si="5"/>
        <v>2</v>
      </c>
      <c r="D97" s="18">
        <v>2</v>
      </c>
      <c r="E97" s="18">
        <v>2</v>
      </c>
      <c r="F97" s="18">
        <v>2</v>
      </c>
      <c r="G97" s="18">
        <v>1.5</v>
      </c>
      <c r="H97" s="12" t="s">
        <v>316</v>
      </c>
      <c r="I97" s="18" t="s">
        <v>317</v>
      </c>
      <c r="J97" s="18" t="s">
        <v>318</v>
      </c>
      <c r="K97" s="26" t="s">
        <v>319</v>
      </c>
    </row>
    <row r="98" spans="1:11" ht="15">
      <c r="A98" s="18" t="s">
        <v>320</v>
      </c>
      <c r="B98" s="18">
        <v>1</v>
      </c>
      <c r="C98" s="18">
        <f t="shared" si="5"/>
        <v>3</v>
      </c>
      <c r="D98" s="18">
        <v>3</v>
      </c>
      <c r="E98" s="18">
        <v>3</v>
      </c>
      <c r="F98" s="18" t="s">
        <v>44</v>
      </c>
      <c r="G98" s="18">
        <v>2</v>
      </c>
      <c r="H98" s="24" t="s">
        <v>321</v>
      </c>
      <c r="I98" s="18" t="s">
        <v>45</v>
      </c>
      <c r="J98" s="18" t="s">
        <v>46</v>
      </c>
      <c r="K98" s="26" t="s">
        <v>47</v>
      </c>
    </row>
    <row r="99" spans="1:11" ht="15">
      <c r="A99" s="18" t="s">
        <v>322</v>
      </c>
      <c r="B99" s="18">
        <v>2</v>
      </c>
      <c r="C99" s="18">
        <f t="shared" si="5"/>
        <v>2</v>
      </c>
      <c r="D99" s="18">
        <v>2</v>
      </c>
      <c r="E99" s="18">
        <v>2</v>
      </c>
      <c r="F99" s="18">
        <v>2</v>
      </c>
      <c r="G99" s="18">
        <v>1</v>
      </c>
      <c r="H99" s="24" t="s">
        <v>321</v>
      </c>
      <c r="I99" s="18" t="s">
        <v>280</v>
      </c>
      <c r="J99" s="18" t="s">
        <v>281</v>
      </c>
      <c r="K99" s="26" t="s">
        <v>282</v>
      </c>
    </row>
    <row r="100" spans="1:11" ht="15">
      <c r="A100" s="18" t="s">
        <v>323</v>
      </c>
      <c r="B100" s="18">
        <v>1</v>
      </c>
      <c r="C100" s="18">
        <f t="shared" si="5"/>
        <v>3</v>
      </c>
      <c r="D100" s="18">
        <v>2</v>
      </c>
      <c r="E100" s="18">
        <v>1</v>
      </c>
      <c r="F100" s="18">
        <v>2</v>
      </c>
      <c r="G100" s="18">
        <v>2.5</v>
      </c>
      <c r="H100" s="24" t="s">
        <v>321</v>
      </c>
      <c r="I100" s="18" t="s">
        <v>324</v>
      </c>
      <c r="J100" s="18" t="s">
        <v>325</v>
      </c>
      <c r="K100" s="26" t="s">
        <v>326</v>
      </c>
    </row>
    <row r="101" spans="1:11" ht="15">
      <c r="A101" s="18" t="s">
        <v>327</v>
      </c>
      <c r="B101" s="18">
        <v>2</v>
      </c>
      <c r="C101" s="18">
        <f t="shared" si="5"/>
        <v>2</v>
      </c>
      <c r="D101" s="18">
        <v>2</v>
      </c>
      <c r="E101" s="18">
        <v>2</v>
      </c>
      <c r="F101" s="18">
        <v>2</v>
      </c>
      <c r="G101" s="18">
        <v>2</v>
      </c>
      <c r="H101" s="24" t="s">
        <v>321</v>
      </c>
      <c r="I101" s="18" t="s">
        <v>110</v>
      </c>
      <c r="J101" s="18" t="s">
        <v>111</v>
      </c>
      <c r="K101" s="26" t="s">
        <v>112</v>
      </c>
    </row>
    <row r="102" spans="1:11" ht="15">
      <c r="A102" s="18" t="s">
        <v>328</v>
      </c>
      <c r="B102" s="18" t="s">
        <v>92</v>
      </c>
      <c r="C102" s="18" t="s">
        <v>92</v>
      </c>
      <c r="D102" s="18">
        <v>3</v>
      </c>
      <c r="E102" s="18">
        <v>3</v>
      </c>
      <c r="F102" s="18">
        <v>3</v>
      </c>
      <c r="G102" s="18">
        <v>3</v>
      </c>
      <c r="H102" s="24" t="s">
        <v>321</v>
      </c>
      <c r="I102" s="18" t="s">
        <v>329</v>
      </c>
      <c r="J102" s="18" t="s">
        <v>330</v>
      </c>
      <c r="K102" s="26" t="s">
        <v>331</v>
      </c>
    </row>
    <row r="103" spans="1:11" ht="15">
      <c r="A103" s="18" t="s">
        <v>332</v>
      </c>
      <c r="B103" s="18"/>
      <c r="C103" s="18"/>
      <c r="D103" s="18"/>
      <c r="E103" s="18"/>
      <c r="F103" s="18"/>
      <c r="G103" s="18"/>
      <c r="H103" s="24" t="s">
        <v>321</v>
      </c>
      <c r="I103" s="18" t="s">
        <v>333</v>
      </c>
      <c r="J103" s="18" t="s">
        <v>334</v>
      </c>
      <c r="K103" s="26" t="s">
        <v>335</v>
      </c>
    </row>
    <row r="104" spans="1:11" ht="15">
      <c r="A104" s="18" t="s">
        <v>336</v>
      </c>
      <c r="B104" s="18">
        <v>3</v>
      </c>
      <c r="C104" s="18">
        <f>4-B104</f>
        <v>1</v>
      </c>
      <c r="D104" s="18">
        <v>2</v>
      </c>
      <c r="E104" s="18">
        <v>2</v>
      </c>
      <c r="F104" s="18">
        <v>2</v>
      </c>
      <c r="G104" s="18">
        <v>2</v>
      </c>
      <c r="H104" s="24" t="s">
        <v>337</v>
      </c>
      <c r="I104" s="18" t="s">
        <v>338</v>
      </c>
      <c r="J104" s="18" t="s">
        <v>339</v>
      </c>
      <c r="K104" s="26" t="s">
        <v>340</v>
      </c>
    </row>
    <row r="105" spans="1:11" ht="15">
      <c r="A105" s="18" t="s">
        <v>341</v>
      </c>
      <c r="B105" s="18">
        <v>1</v>
      </c>
      <c r="C105" s="18">
        <f>4-B105</f>
        <v>3</v>
      </c>
      <c r="D105" s="18">
        <v>2</v>
      </c>
      <c r="E105" s="18">
        <v>3</v>
      </c>
      <c r="F105" s="18">
        <v>3</v>
      </c>
      <c r="G105" s="18">
        <v>3</v>
      </c>
      <c r="H105" s="24" t="s">
        <v>342</v>
      </c>
      <c r="I105" s="18" t="s">
        <v>343</v>
      </c>
      <c r="J105" s="18" t="s">
        <v>344</v>
      </c>
      <c r="K105" s="26" t="s">
        <v>345</v>
      </c>
    </row>
    <row r="106" spans="1:11" ht="15">
      <c r="A106" s="18" t="s">
        <v>346</v>
      </c>
      <c r="B106" s="18" t="s">
        <v>57</v>
      </c>
      <c r="C106" s="18" t="s">
        <v>22</v>
      </c>
      <c r="D106" s="18">
        <v>2</v>
      </c>
      <c r="E106" s="18">
        <v>3</v>
      </c>
      <c r="F106" s="18">
        <v>3</v>
      </c>
      <c r="G106" s="18">
        <v>1.5</v>
      </c>
      <c r="H106" s="24" t="s">
        <v>342</v>
      </c>
      <c r="I106" s="18" t="s">
        <v>347</v>
      </c>
      <c r="J106" s="18" t="s">
        <v>32</v>
      </c>
      <c r="K106" s="26"/>
    </row>
    <row r="107" spans="1:11" ht="15">
      <c r="A107" s="18" t="s">
        <v>348</v>
      </c>
      <c r="B107" s="18">
        <v>2</v>
      </c>
      <c r="C107" s="18">
        <f t="shared" ref="C107:C122" si="6">4-B107</f>
        <v>2</v>
      </c>
      <c r="D107" s="18">
        <v>2</v>
      </c>
      <c r="E107" s="18">
        <v>1</v>
      </c>
      <c r="F107" s="18">
        <v>2</v>
      </c>
      <c r="G107" s="18">
        <v>1</v>
      </c>
      <c r="H107" s="20" t="s">
        <v>349</v>
      </c>
      <c r="I107" s="18" t="s">
        <v>324</v>
      </c>
      <c r="J107" s="18" t="s">
        <v>350</v>
      </c>
      <c r="K107" s="26" t="s">
        <v>326</v>
      </c>
    </row>
    <row r="108" spans="1:11" ht="15">
      <c r="A108" s="18" t="s">
        <v>351</v>
      </c>
      <c r="B108" s="18">
        <v>3</v>
      </c>
      <c r="C108" s="18">
        <f t="shared" si="6"/>
        <v>1</v>
      </c>
      <c r="D108" s="18">
        <v>2</v>
      </c>
      <c r="E108" s="18">
        <v>1</v>
      </c>
      <c r="F108" s="18">
        <v>1</v>
      </c>
      <c r="G108" s="18">
        <v>1</v>
      </c>
      <c r="H108" s="24" t="s">
        <v>352</v>
      </c>
      <c r="I108" s="18" t="s">
        <v>353</v>
      </c>
      <c r="J108" s="18" t="s">
        <v>354</v>
      </c>
      <c r="K108" s="26" t="s">
        <v>355</v>
      </c>
    </row>
    <row r="109" spans="1:11" ht="15">
      <c r="A109" s="18" t="s">
        <v>356</v>
      </c>
      <c r="B109" s="18">
        <v>1</v>
      </c>
      <c r="C109" s="18">
        <f t="shared" si="6"/>
        <v>3</v>
      </c>
      <c r="D109" s="18">
        <v>3</v>
      </c>
      <c r="E109" s="18">
        <v>3</v>
      </c>
      <c r="F109" s="18">
        <v>3</v>
      </c>
      <c r="G109" s="18">
        <v>3</v>
      </c>
      <c r="H109" s="15" t="s">
        <v>357</v>
      </c>
      <c r="I109" s="18" t="s">
        <v>358</v>
      </c>
      <c r="J109" s="18" t="s">
        <v>359</v>
      </c>
      <c r="K109" s="26" t="s">
        <v>360</v>
      </c>
    </row>
    <row r="110" spans="1:11" ht="15">
      <c r="A110" s="18" t="s">
        <v>361</v>
      </c>
      <c r="B110" s="18">
        <v>3</v>
      </c>
      <c r="C110" s="18">
        <f t="shared" si="6"/>
        <v>1</v>
      </c>
      <c r="D110" s="18">
        <v>3</v>
      </c>
      <c r="E110" s="18">
        <v>2</v>
      </c>
      <c r="F110" s="18">
        <v>2</v>
      </c>
      <c r="G110" s="18">
        <v>2</v>
      </c>
      <c r="H110" s="15" t="s">
        <v>357</v>
      </c>
      <c r="I110" s="18" t="s">
        <v>362</v>
      </c>
      <c r="J110" s="18" t="s">
        <v>363</v>
      </c>
      <c r="K110" s="26" t="s">
        <v>364</v>
      </c>
    </row>
    <row r="111" spans="1:11" ht="15">
      <c r="A111" s="18" t="s">
        <v>365</v>
      </c>
      <c r="B111" s="18">
        <v>1</v>
      </c>
      <c r="C111" s="18">
        <f t="shared" si="6"/>
        <v>3</v>
      </c>
      <c r="D111" s="18">
        <v>3</v>
      </c>
      <c r="E111" s="18">
        <v>3</v>
      </c>
      <c r="F111" s="18">
        <v>3</v>
      </c>
      <c r="G111" s="18">
        <v>3</v>
      </c>
      <c r="H111" s="15" t="s">
        <v>357</v>
      </c>
      <c r="I111" s="18" t="s">
        <v>110</v>
      </c>
      <c r="J111" s="18" t="s">
        <v>111</v>
      </c>
      <c r="K111" s="26" t="s">
        <v>112</v>
      </c>
    </row>
    <row r="112" spans="1:11" ht="15">
      <c r="A112" s="18" t="s">
        <v>366</v>
      </c>
      <c r="B112" s="18">
        <v>1</v>
      </c>
      <c r="C112" s="18">
        <f t="shared" si="6"/>
        <v>3</v>
      </c>
      <c r="D112" s="18">
        <v>3</v>
      </c>
      <c r="E112" s="18">
        <v>3</v>
      </c>
      <c r="F112" s="18" t="s">
        <v>44</v>
      </c>
      <c r="G112" s="18">
        <v>3</v>
      </c>
      <c r="H112" s="15" t="s">
        <v>357</v>
      </c>
      <c r="I112" s="18" t="s">
        <v>144</v>
      </c>
      <c r="J112" s="18" t="s">
        <v>46</v>
      </c>
      <c r="K112" s="26" t="s">
        <v>146</v>
      </c>
    </row>
    <row r="113" spans="1:11" ht="15">
      <c r="A113" s="18" t="s">
        <v>367</v>
      </c>
      <c r="B113" s="18">
        <v>1</v>
      </c>
      <c r="C113" s="18">
        <f t="shared" si="6"/>
        <v>3</v>
      </c>
      <c r="D113" s="18">
        <v>2</v>
      </c>
      <c r="E113" s="18">
        <v>3</v>
      </c>
      <c r="F113" s="18" t="s">
        <v>44</v>
      </c>
      <c r="G113" s="18">
        <v>2</v>
      </c>
      <c r="H113" s="15" t="s">
        <v>357</v>
      </c>
      <c r="I113" s="18" t="s">
        <v>45</v>
      </c>
      <c r="J113" s="18" t="s">
        <v>368</v>
      </c>
      <c r="K113" s="26" t="s">
        <v>47</v>
      </c>
    </row>
    <row r="114" spans="1:11" ht="15">
      <c r="A114" s="18" t="s">
        <v>369</v>
      </c>
      <c r="B114" s="18">
        <v>1</v>
      </c>
      <c r="C114" s="18">
        <f t="shared" si="6"/>
        <v>3</v>
      </c>
      <c r="D114" s="18">
        <v>2</v>
      </c>
      <c r="E114" s="18">
        <v>2</v>
      </c>
      <c r="F114" s="18">
        <v>3</v>
      </c>
      <c r="G114" s="18" t="s">
        <v>44</v>
      </c>
      <c r="H114" s="15" t="s">
        <v>357</v>
      </c>
      <c r="I114" s="18" t="s">
        <v>370</v>
      </c>
      <c r="J114" s="18" t="s">
        <v>182</v>
      </c>
      <c r="K114" s="26" t="s">
        <v>371</v>
      </c>
    </row>
    <row r="115" spans="1:11" ht="15">
      <c r="A115" s="18" t="s">
        <v>372</v>
      </c>
      <c r="B115" s="18">
        <v>1</v>
      </c>
      <c r="C115" s="18">
        <f t="shared" si="6"/>
        <v>3</v>
      </c>
      <c r="D115" s="18">
        <v>3</v>
      </c>
      <c r="E115" s="18">
        <v>3</v>
      </c>
      <c r="F115" s="18">
        <v>3</v>
      </c>
      <c r="G115" s="18">
        <v>3</v>
      </c>
      <c r="H115" s="15" t="s">
        <v>357</v>
      </c>
      <c r="I115" s="18" t="s">
        <v>373</v>
      </c>
      <c r="J115" s="18" t="s">
        <v>374</v>
      </c>
      <c r="K115" s="26" t="s">
        <v>375</v>
      </c>
    </row>
    <row r="116" spans="1:11" ht="15">
      <c r="A116" s="18" t="s">
        <v>376</v>
      </c>
      <c r="B116" s="18">
        <v>3</v>
      </c>
      <c r="C116" s="18">
        <f t="shared" si="6"/>
        <v>1</v>
      </c>
      <c r="D116" s="18" t="s">
        <v>44</v>
      </c>
      <c r="E116" s="18">
        <v>3</v>
      </c>
      <c r="F116" s="18">
        <v>2</v>
      </c>
      <c r="G116" s="18">
        <v>3</v>
      </c>
      <c r="H116" s="15" t="s">
        <v>357</v>
      </c>
      <c r="I116" s="18" t="s">
        <v>54</v>
      </c>
      <c r="J116" s="18" t="s">
        <v>24</v>
      </c>
      <c r="K116" s="26" t="s">
        <v>55</v>
      </c>
    </row>
    <row r="117" spans="1:11" ht="15">
      <c r="A117" s="18" t="s">
        <v>377</v>
      </c>
      <c r="B117" s="18">
        <v>1</v>
      </c>
      <c r="C117" s="18">
        <f t="shared" si="6"/>
        <v>3</v>
      </c>
      <c r="D117" s="18">
        <v>1</v>
      </c>
      <c r="E117" s="18">
        <v>3</v>
      </c>
      <c r="F117" s="18">
        <v>2</v>
      </c>
      <c r="G117" s="18">
        <v>3</v>
      </c>
      <c r="H117" s="15" t="s">
        <v>357</v>
      </c>
      <c r="I117" s="18" t="s">
        <v>378</v>
      </c>
      <c r="J117" s="18" t="s">
        <v>379</v>
      </c>
      <c r="K117" s="26" t="s">
        <v>380</v>
      </c>
    </row>
    <row r="118" spans="1:11" ht="15">
      <c r="A118" s="18" t="s">
        <v>381</v>
      </c>
      <c r="B118" s="18">
        <v>2</v>
      </c>
      <c r="C118" s="18">
        <f t="shared" si="6"/>
        <v>2</v>
      </c>
      <c r="D118" s="18">
        <v>2</v>
      </c>
      <c r="E118" s="18" t="s">
        <v>22</v>
      </c>
      <c r="F118" s="18">
        <v>2</v>
      </c>
      <c r="G118" s="18">
        <v>1.5</v>
      </c>
      <c r="H118" s="15" t="s">
        <v>357</v>
      </c>
      <c r="I118" s="18" t="s">
        <v>382</v>
      </c>
      <c r="J118" s="18" t="s">
        <v>383</v>
      </c>
      <c r="K118" s="26" t="s">
        <v>384</v>
      </c>
    </row>
    <row r="119" spans="1:11" ht="15">
      <c r="A119" s="18" t="s">
        <v>385</v>
      </c>
      <c r="B119" s="18">
        <v>1</v>
      </c>
      <c r="C119" s="18">
        <f t="shared" si="6"/>
        <v>3</v>
      </c>
      <c r="D119" s="18" t="s">
        <v>44</v>
      </c>
      <c r="E119" s="18">
        <v>3</v>
      </c>
      <c r="F119" s="18">
        <v>3</v>
      </c>
      <c r="G119" s="18">
        <v>3</v>
      </c>
      <c r="H119" s="16" t="s">
        <v>386</v>
      </c>
      <c r="I119" s="18" t="s">
        <v>207</v>
      </c>
      <c r="J119" s="18" t="s">
        <v>208</v>
      </c>
      <c r="K119" s="26" t="s">
        <v>209</v>
      </c>
    </row>
    <row r="120" spans="1:11" ht="15">
      <c r="A120" s="18" t="s">
        <v>387</v>
      </c>
      <c r="B120" s="18">
        <v>1</v>
      </c>
      <c r="C120" s="18">
        <f t="shared" si="6"/>
        <v>3</v>
      </c>
      <c r="D120" s="18">
        <v>2</v>
      </c>
      <c r="E120" s="18">
        <v>3</v>
      </c>
      <c r="F120" s="18">
        <v>3</v>
      </c>
      <c r="G120" s="18">
        <v>3</v>
      </c>
      <c r="H120" s="16" t="s">
        <v>386</v>
      </c>
      <c r="I120" s="18" t="s">
        <v>388</v>
      </c>
      <c r="J120" s="18" t="s">
        <v>389</v>
      </c>
      <c r="K120" s="26" t="s">
        <v>390</v>
      </c>
    </row>
    <row r="121" spans="1:11" ht="15">
      <c r="A121" s="18" t="s">
        <v>391</v>
      </c>
      <c r="B121" s="18">
        <v>2</v>
      </c>
      <c r="C121" s="18">
        <f t="shared" si="6"/>
        <v>2</v>
      </c>
      <c r="D121" s="18">
        <v>2</v>
      </c>
      <c r="E121" s="18">
        <v>2</v>
      </c>
      <c r="F121" s="18">
        <v>2</v>
      </c>
      <c r="G121" s="18">
        <v>2</v>
      </c>
      <c r="H121" s="16" t="s">
        <v>386</v>
      </c>
      <c r="I121" s="18" t="s">
        <v>280</v>
      </c>
      <c r="J121" s="18" t="s">
        <v>281</v>
      </c>
      <c r="K121" s="26" t="s">
        <v>282</v>
      </c>
    </row>
    <row r="122" spans="1:11" ht="15">
      <c r="A122" s="18" t="s">
        <v>392</v>
      </c>
      <c r="B122" s="18">
        <v>2</v>
      </c>
      <c r="C122" s="18">
        <f t="shared" si="6"/>
        <v>2</v>
      </c>
      <c r="D122" s="18">
        <v>2</v>
      </c>
      <c r="E122" s="18" t="s">
        <v>22</v>
      </c>
      <c r="F122" s="18">
        <v>2</v>
      </c>
      <c r="G122" s="18">
        <v>2.5</v>
      </c>
      <c r="H122" s="16" t="s">
        <v>386</v>
      </c>
      <c r="I122" s="18" t="s">
        <v>110</v>
      </c>
      <c r="J122" s="18" t="s">
        <v>111</v>
      </c>
      <c r="K122" s="26" t="s">
        <v>112</v>
      </c>
    </row>
    <row r="123" spans="1:11" ht="15">
      <c r="A123" s="18" t="s">
        <v>393</v>
      </c>
      <c r="B123" s="18" t="s">
        <v>92</v>
      </c>
      <c r="C123" s="18" t="s">
        <v>92</v>
      </c>
      <c r="D123" s="18">
        <v>3</v>
      </c>
      <c r="E123" s="18">
        <v>3</v>
      </c>
      <c r="F123" s="18">
        <v>3</v>
      </c>
      <c r="G123" s="18">
        <v>3</v>
      </c>
      <c r="H123" s="16" t="s">
        <v>386</v>
      </c>
      <c r="I123" s="18" t="s">
        <v>394</v>
      </c>
      <c r="J123" s="18" t="s">
        <v>395</v>
      </c>
      <c r="K123" s="26" t="s">
        <v>396</v>
      </c>
    </row>
    <row r="124" spans="1:11" ht="15">
      <c r="A124" s="18" t="s">
        <v>397</v>
      </c>
      <c r="B124" s="18" t="s">
        <v>57</v>
      </c>
      <c r="C124" s="18" t="s">
        <v>22</v>
      </c>
      <c r="D124" s="18">
        <v>2</v>
      </c>
      <c r="E124" s="18">
        <v>3</v>
      </c>
      <c r="F124" s="18">
        <v>2.5</v>
      </c>
      <c r="G124" s="18">
        <v>2.5</v>
      </c>
      <c r="H124" s="16" t="s">
        <v>386</v>
      </c>
      <c r="I124" s="18" t="s">
        <v>39</v>
      </c>
      <c r="J124" s="18" t="s">
        <v>40</v>
      </c>
      <c r="K124" s="26" t="s">
        <v>41</v>
      </c>
    </row>
    <row r="125" spans="1:11" ht="15">
      <c r="A125" s="18" t="s">
        <v>398</v>
      </c>
      <c r="B125" s="18">
        <v>1</v>
      </c>
      <c r="C125" s="18">
        <f t="shared" ref="C125:C133" si="7">4-B125</f>
        <v>3</v>
      </c>
      <c r="D125" s="18">
        <v>3</v>
      </c>
      <c r="E125" s="18">
        <v>3</v>
      </c>
      <c r="F125" s="18" t="s">
        <v>44</v>
      </c>
      <c r="G125" s="18">
        <v>3</v>
      </c>
      <c r="H125" s="16" t="s">
        <v>386</v>
      </c>
      <c r="I125" s="18" t="s">
        <v>45</v>
      </c>
      <c r="J125" s="18" t="s">
        <v>46</v>
      </c>
      <c r="K125" s="26" t="s">
        <v>47</v>
      </c>
    </row>
    <row r="126" spans="1:11" ht="15">
      <c r="A126" s="18" t="s">
        <v>399</v>
      </c>
      <c r="B126" s="18">
        <v>2</v>
      </c>
      <c r="C126" s="18">
        <f t="shared" si="7"/>
        <v>2</v>
      </c>
      <c r="D126" s="18">
        <v>1</v>
      </c>
      <c r="E126" s="18">
        <v>2</v>
      </c>
      <c r="F126" s="18">
        <v>2</v>
      </c>
      <c r="G126" s="18" t="s">
        <v>44</v>
      </c>
      <c r="H126" s="16" t="s">
        <v>386</v>
      </c>
      <c r="I126" s="18" t="s">
        <v>370</v>
      </c>
      <c r="J126" s="18" t="s">
        <v>182</v>
      </c>
      <c r="K126" s="26" t="s">
        <v>371</v>
      </c>
    </row>
    <row r="127" spans="1:11" ht="15">
      <c r="A127" s="18" t="s">
        <v>400</v>
      </c>
      <c r="B127" s="18">
        <v>1</v>
      </c>
      <c r="C127" s="18">
        <f t="shared" si="7"/>
        <v>3</v>
      </c>
      <c r="D127" s="18">
        <v>2</v>
      </c>
      <c r="E127" s="18">
        <v>3</v>
      </c>
      <c r="F127" s="18">
        <v>3</v>
      </c>
      <c r="G127" s="18">
        <v>3</v>
      </c>
      <c r="H127" s="16" t="s">
        <v>386</v>
      </c>
      <c r="I127" s="18" t="s">
        <v>117</v>
      </c>
      <c r="J127" s="18" t="s">
        <v>118</v>
      </c>
      <c r="K127" s="26" t="s">
        <v>119</v>
      </c>
    </row>
    <row r="128" spans="1:11" ht="15">
      <c r="A128" s="18" t="s">
        <v>401</v>
      </c>
      <c r="B128" s="18">
        <v>1</v>
      </c>
      <c r="C128" s="18">
        <f t="shared" si="7"/>
        <v>3</v>
      </c>
      <c r="D128" s="18">
        <v>3</v>
      </c>
      <c r="E128" s="18">
        <v>3</v>
      </c>
      <c r="F128" s="18">
        <v>3</v>
      </c>
      <c r="G128" s="18">
        <v>2</v>
      </c>
      <c r="H128" s="16" t="s">
        <v>386</v>
      </c>
      <c r="I128" s="18" t="s">
        <v>402</v>
      </c>
      <c r="J128" s="18" t="s">
        <v>403</v>
      </c>
      <c r="K128" s="26" t="s">
        <v>404</v>
      </c>
    </row>
    <row r="129" spans="1:11" ht="15">
      <c r="A129" s="18" t="s">
        <v>405</v>
      </c>
      <c r="B129" s="18">
        <v>1</v>
      </c>
      <c r="C129" s="18">
        <f t="shared" si="7"/>
        <v>3</v>
      </c>
      <c r="D129" s="18">
        <v>2</v>
      </c>
      <c r="E129" s="18" t="s">
        <v>22</v>
      </c>
      <c r="F129" s="18">
        <v>2.5</v>
      </c>
      <c r="G129" s="18">
        <v>2</v>
      </c>
      <c r="H129" s="16" t="s">
        <v>386</v>
      </c>
      <c r="I129" s="18" t="s">
        <v>280</v>
      </c>
      <c r="J129" s="18" t="s">
        <v>281</v>
      </c>
      <c r="K129" s="26" t="s">
        <v>282</v>
      </c>
    </row>
    <row r="130" spans="1:11" ht="15">
      <c r="A130" s="18" t="s">
        <v>406</v>
      </c>
      <c r="B130" s="18">
        <v>2</v>
      </c>
      <c r="C130" s="18">
        <f t="shared" si="7"/>
        <v>2</v>
      </c>
      <c r="D130" s="18">
        <v>2</v>
      </c>
      <c r="E130" s="18" t="s">
        <v>86</v>
      </c>
      <c r="F130" s="18">
        <v>3</v>
      </c>
      <c r="G130" s="18">
        <v>2</v>
      </c>
      <c r="H130" s="13" t="s">
        <v>407</v>
      </c>
      <c r="I130" s="18" t="s">
        <v>93</v>
      </c>
      <c r="J130" s="18" t="s">
        <v>408</v>
      </c>
      <c r="K130" s="26" t="s">
        <v>95</v>
      </c>
    </row>
    <row r="131" spans="1:11" ht="15">
      <c r="A131" s="18" t="s">
        <v>409</v>
      </c>
      <c r="B131" s="18">
        <v>1</v>
      </c>
      <c r="C131" s="18">
        <f t="shared" si="7"/>
        <v>3</v>
      </c>
      <c r="D131" s="18">
        <v>1</v>
      </c>
      <c r="E131" s="18" t="s">
        <v>22</v>
      </c>
      <c r="F131" s="18">
        <v>3</v>
      </c>
      <c r="G131" s="18">
        <v>2.5</v>
      </c>
      <c r="H131" s="13" t="s">
        <v>407</v>
      </c>
      <c r="I131" s="18" t="s">
        <v>343</v>
      </c>
      <c r="J131" s="18" t="s">
        <v>344</v>
      </c>
      <c r="K131" s="26" t="s">
        <v>345</v>
      </c>
    </row>
    <row r="132" spans="1:11" ht="15">
      <c r="A132" s="18" t="s">
        <v>410</v>
      </c>
      <c r="B132" s="18">
        <v>1</v>
      </c>
      <c r="C132" s="18">
        <f t="shared" si="7"/>
        <v>3</v>
      </c>
      <c r="D132" s="18">
        <v>2</v>
      </c>
      <c r="E132" s="18">
        <v>3</v>
      </c>
      <c r="F132" s="18">
        <v>3</v>
      </c>
      <c r="G132" s="18" t="s">
        <v>44</v>
      </c>
      <c r="H132" s="13" t="s">
        <v>407</v>
      </c>
      <c r="I132" s="18" t="s">
        <v>67</v>
      </c>
      <c r="J132" s="18" t="s">
        <v>68</v>
      </c>
      <c r="K132" s="26" t="s">
        <v>69</v>
      </c>
    </row>
    <row r="133" spans="1:11" ht="15">
      <c r="A133" s="18" t="s">
        <v>411</v>
      </c>
      <c r="B133" s="18">
        <v>1</v>
      </c>
      <c r="C133" s="18">
        <f t="shared" si="7"/>
        <v>3</v>
      </c>
      <c r="D133" s="18">
        <v>2</v>
      </c>
      <c r="E133" s="18">
        <v>2</v>
      </c>
      <c r="F133" s="18">
        <v>2</v>
      </c>
      <c r="G133" s="18">
        <v>1</v>
      </c>
      <c r="H133" s="13" t="s">
        <v>412</v>
      </c>
      <c r="I133" s="18" t="s">
        <v>110</v>
      </c>
      <c r="J133" s="18" t="s">
        <v>111</v>
      </c>
      <c r="K133" s="26" t="s">
        <v>112</v>
      </c>
    </row>
    <row r="134" spans="1:11" ht="15">
      <c r="A134" s="18" t="s">
        <v>413</v>
      </c>
      <c r="B134" s="18" t="s">
        <v>57</v>
      </c>
      <c r="C134" s="18" t="s">
        <v>22</v>
      </c>
      <c r="D134" s="18">
        <v>2</v>
      </c>
      <c r="E134" s="18">
        <v>3</v>
      </c>
      <c r="F134" s="18">
        <v>3</v>
      </c>
      <c r="G134" s="18">
        <v>2.5</v>
      </c>
      <c r="H134" s="4" t="s">
        <v>414</v>
      </c>
      <c r="I134" s="18" t="s">
        <v>415</v>
      </c>
      <c r="J134" s="18" t="s">
        <v>416</v>
      </c>
      <c r="K134" s="26" t="s">
        <v>417</v>
      </c>
    </row>
    <row r="135" spans="1:11" ht="15">
      <c r="A135" s="18" t="s">
        <v>418</v>
      </c>
      <c r="B135" s="18">
        <v>1</v>
      </c>
      <c r="C135" s="18">
        <f>4-B135</f>
        <v>3</v>
      </c>
      <c r="D135" s="18" t="s">
        <v>44</v>
      </c>
      <c r="E135" s="18">
        <v>3</v>
      </c>
      <c r="F135" s="18">
        <v>3</v>
      </c>
      <c r="G135" s="18">
        <v>3</v>
      </c>
      <c r="H135" s="4" t="s">
        <v>414</v>
      </c>
      <c r="I135" s="18" t="s">
        <v>207</v>
      </c>
      <c r="J135" s="18" t="s">
        <v>208</v>
      </c>
      <c r="K135" s="26" t="s">
        <v>209</v>
      </c>
    </row>
    <row r="136" spans="1:11" ht="15">
      <c r="A136" s="18" t="s">
        <v>419</v>
      </c>
      <c r="B136" s="18">
        <v>1</v>
      </c>
      <c r="C136" s="18">
        <f>4-B136</f>
        <v>3</v>
      </c>
      <c r="D136" s="18">
        <v>2</v>
      </c>
      <c r="E136" s="18" t="s">
        <v>22</v>
      </c>
      <c r="F136" s="18">
        <v>3</v>
      </c>
      <c r="G136" s="18" t="s">
        <v>44</v>
      </c>
      <c r="H136" s="4" t="s">
        <v>414</v>
      </c>
      <c r="I136" s="18" t="s">
        <v>420</v>
      </c>
      <c r="J136" s="18" t="s">
        <v>182</v>
      </c>
      <c r="K136" s="26" t="s">
        <v>421</v>
      </c>
    </row>
    <row r="137" spans="1:11" ht="15">
      <c r="A137" s="18" t="s">
        <v>422</v>
      </c>
      <c r="B137" s="18">
        <v>2</v>
      </c>
      <c r="C137" s="18">
        <f>4-B137</f>
        <v>2</v>
      </c>
      <c r="D137" s="18">
        <v>1</v>
      </c>
      <c r="E137" s="18" t="s">
        <v>22</v>
      </c>
      <c r="F137" s="18">
        <v>2</v>
      </c>
      <c r="G137" s="18">
        <v>3</v>
      </c>
      <c r="H137" s="10" t="s">
        <v>423</v>
      </c>
      <c r="I137" s="18" t="s">
        <v>256</v>
      </c>
      <c r="J137" s="18" t="s">
        <v>424</v>
      </c>
      <c r="K137" s="26" t="s">
        <v>258</v>
      </c>
    </row>
    <row r="138" spans="1:11" ht="15">
      <c r="A138" s="18" t="s">
        <v>425</v>
      </c>
      <c r="B138" s="18">
        <v>1</v>
      </c>
      <c r="C138" s="18">
        <f>4-B138</f>
        <v>3</v>
      </c>
      <c r="D138" s="18">
        <v>3</v>
      </c>
      <c r="E138" s="18">
        <v>3</v>
      </c>
      <c r="F138" s="18">
        <v>3</v>
      </c>
      <c r="G138" s="18">
        <v>3</v>
      </c>
      <c r="H138" s="10" t="s">
        <v>423</v>
      </c>
      <c r="I138" s="18" t="s">
        <v>256</v>
      </c>
      <c r="J138" s="18" t="s">
        <v>374</v>
      </c>
      <c r="K138" s="26" t="s">
        <v>258</v>
      </c>
    </row>
    <row r="139" spans="1:11" ht="15">
      <c r="A139" s="18" t="s">
        <v>426</v>
      </c>
      <c r="B139" s="18">
        <v>1</v>
      </c>
      <c r="C139" s="18">
        <f>4-B139</f>
        <v>3</v>
      </c>
      <c r="D139" s="18">
        <v>3</v>
      </c>
      <c r="E139">
        <v>3</v>
      </c>
      <c r="F139" s="18">
        <v>3</v>
      </c>
      <c r="G139" s="18">
        <v>3</v>
      </c>
      <c r="H139" s="10" t="s">
        <v>423</v>
      </c>
      <c r="I139" s="18" t="s">
        <v>427</v>
      </c>
      <c r="J139" s="18" t="s">
        <v>428</v>
      </c>
      <c r="K139" s="26" t="s">
        <v>429</v>
      </c>
    </row>
    <row r="140" spans="1:11" ht="15">
      <c r="A140" s="18" t="s">
        <v>430</v>
      </c>
      <c r="B140" s="22"/>
      <c r="C140" s="22"/>
      <c r="D140" s="22"/>
      <c r="E140" s="22"/>
      <c r="F140" s="22"/>
      <c r="G140" s="22">
        <v>3</v>
      </c>
      <c r="H140" s="10" t="s">
        <v>423</v>
      </c>
      <c r="I140" s="18" t="s">
        <v>431</v>
      </c>
      <c r="J140" s="18" t="s">
        <v>432</v>
      </c>
      <c r="K140" s="26" t="s">
        <v>433</v>
      </c>
    </row>
    <row r="141" spans="1:11" ht="15">
      <c r="A141" s="18" t="s">
        <v>434</v>
      </c>
      <c r="B141" s="18" t="s">
        <v>57</v>
      </c>
      <c r="C141" s="18" t="s">
        <v>22</v>
      </c>
      <c r="D141" s="18">
        <v>2</v>
      </c>
      <c r="E141" s="18" t="s">
        <v>22</v>
      </c>
      <c r="F141" s="18">
        <v>2</v>
      </c>
      <c r="G141" s="18">
        <v>3</v>
      </c>
      <c r="H141" s="10" t="s">
        <v>435</v>
      </c>
      <c r="I141" s="18" t="s">
        <v>436</v>
      </c>
      <c r="J141" s="18" t="s">
        <v>437</v>
      </c>
      <c r="K141" s="26" t="s">
        <v>438</v>
      </c>
    </row>
    <row r="142" spans="1:11" ht="15">
      <c r="A142" s="18" t="s">
        <v>439</v>
      </c>
      <c r="B142" s="18">
        <v>3</v>
      </c>
      <c r="C142" s="18">
        <f t="shared" ref="C142:C153" si="8">4-B142</f>
        <v>1</v>
      </c>
      <c r="D142" s="18">
        <v>1</v>
      </c>
      <c r="E142" s="18">
        <v>2</v>
      </c>
      <c r="F142" s="18">
        <v>1</v>
      </c>
      <c r="G142" s="18">
        <v>1</v>
      </c>
      <c r="H142" s="10" t="s">
        <v>440</v>
      </c>
      <c r="I142" s="18" t="s">
        <v>441</v>
      </c>
      <c r="J142" s="18" t="s">
        <v>442</v>
      </c>
      <c r="K142" s="26" t="s">
        <v>443</v>
      </c>
    </row>
    <row r="143" spans="1:11" ht="15">
      <c r="A143" s="18" t="s">
        <v>444</v>
      </c>
      <c r="B143" s="18">
        <v>2</v>
      </c>
      <c r="C143" s="18">
        <f t="shared" si="8"/>
        <v>2</v>
      </c>
      <c r="D143" s="18">
        <v>2</v>
      </c>
      <c r="E143" s="18">
        <v>2</v>
      </c>
      <c r="F143" s="18">
        <v>2</v>
      </c>
      <c r="G143" s="18">
        <v>2</v>
      </c>
      <c r="H143" s="7" t="s">
        <v>445</v>
      </c>
      <c r="I143" s="18" t="s">
        <v>446</v>
      </c>
      <c r="J143" s="18" t="s">
        <v>447</v>
      </c>
      <c r="K143" s="26" t="s">
        <v>448</v>
      </c>
    </row>
    <row r="144" spans="1:11" ht="15">
      <c r="A144" s="18" t="s">
        <v>449</v>
      </c>
      <c r="B144" s="18">
        <v>1</v>
      </c>
      <c r="C144" s="18">
        <f t="shared" si="8"/>
        <v>3</v>
      </c>
      <c r="D144" s="18">
        <v>2</v>
      </c>
      <c r="E144" s="18">
        <v>3</v>
      </c>
      <c r="F144" s="18">
        <v>3</v>
      </c>
      <c r="G144" s="18">
        <v>3</v>
      </c>
      <c r="H144" s="7" t="s">
        <v>445</v>
      </c>
      <c r="I144" s="18" t="s">
        <v>280</v>
      </c>
      <c r="J144" s="18" t="s">
        <v>281</v>
      </c>
      <c r="K144" s="26" t="s">
        <v>282</v>
      </c>
    </row>
    <row r="145" spans="1:11" ht="15">
      <c r="A145" s="18" t="s">
        <v>450</v>
      </c>
      <c r="B145" s="18">
        <v>1</v>
      </c>
      <c r="C145" s="18">
        <f t="shared" si="8"/>
        <v>3</v>
      </c>
      <c r="D145" s="18">
        <v>1</v>
      </c>
      <c r="E145" s="18" t="s">
        <v>22</v>
      </c>
      <c r="F145" s="18">
        <v>1</v>
      </c>
      <c r="G145" s="18">
        <v>2</v>
      </c>
      <c r="H145" s="7" t="s">
        <v>445</v>
      </c>
      <c r="I145" s="18" t="s">
        <v>166</v>
      </c>
      <c r="J145" s="18" t="s">
        <v>167</v>
      </c>
      <c r="K145" s="26" t="s">
        <v>168</v>
      </c>
    </row>
    <row r="146" spans="1:11" ht="15">
      <c r="A146" s="18" t="s">
        <v>451</v>
      </c>
      <c r="B146" s="18">
        <v>2</v>
      </c>
      <c r="C146" s="18">
        <f t="shared" si="8"/>
        <v>2</v>
      </c>
      <c r="D146" s="18">
        <v>1</v>
      </c>
      <c r="E146" s="18">
        <v>3</v>
      </c>
      <c r="F146" s="18">
        <v>2</v>
      </c>
      <c r="G146" s="18">
        <v>2</v>
      </c>
      <c r="H146" s="7" t="s">
        <v>445</v>
      </c>
      <c r="I146" s="18" t="s">
        <v>148</v>
      </c>
      <c r="J146" s="18" t="s">
        <v>149</v>
      </c>
      <c r="K146" s="26" t="s">
        <v>150</v>
      </c>
    </row>
    <row r="147" spans="1:11" ht="15">
      <c r="A147" s="18" t="s">
        <v>452</v>
      </c>
      <c r="B147" s="18">
        <v>1</v>
      </c>
      <c r="C147" s="18">
        <f t="shared" si="8"/>
        <v>3</v>
      </c>
      <c r="D147" s="18">
        <v>2</v>
      </c>
      <c r="E147" s="18">
        <v>3</v>
      </c>
      <c r="F147" s="18">
        <v>2</v>
      </c>
      <c r="G147" s="18">
        <v>2</v>
      </c>
      <c r="H147" s="7" t="s">
        <v>445</v>
      </c>
      <c r="I147" s="18" t="s">
        <v>76</v>
      </c>
      <c r="J147" s="18" t="s">
        <v>77</v>
      </c>
      <c r="K147" s="26" t="s">
        <v>78</v>
      </c>
    </row>
    <row r="148" spans="1:11" ht="15">
      <c r="A148" s="18" t="s">
        <v>453</v>
      </c>
      <c r="B148" s="18">
        <v>1</v>
      </c>
      <c r="C148" s="18">
        <f t="shared" si="8"/>
        <v>3</v>
      </c>
      <c r="D148" s="18">
        <v>2</v>
      </c>
      <c r="E148" s="18">
        <v>2</v>
      </c>
      <c r="F148" s="18">
        <v>2</v>
      </c>
      <c r="G148" s="18">
        <v>3</v>
      </c>
      <c r="H148" s="7" t="s">
        <v>445</v>
      </c>
      <c r="I148" s="18" t="s">
        <v>298</v>
      </c>
      <c r="J148" s="18" t="s">
        <v>454</v>
      </c>
      <c r="K148" s="26" t="s">
        <v>300</v>
      </c>
    </row>
    <row r="149" spans="1:11" ht="15">
      <c r="A149" s="18" t="s">
        <v>455</v>
      </c>
      <c r="B149" s="18">
        <v>1</v>
      </c>
      <c r="C149" s="18">
        <f t="shared" si="8"/>
        <v>3</v>
      </c>
      <c r="D149" s="18" t="s">
        <v>44</v>
      </c>
      <c r="E149" s="18">
        <v>2</v>
      </c>
      <c r="F149" s="18">
        <v>3</v>
      </c>
      <c r="G149" s="18">
        <v>3</v>
      </c>
      <c r="H149" s="23" t="s">
        <v>456</v>
      </c>
      <c r="I149" s="18" t="s">
        <v>457</v>
      </c>
      <c r="J149" s="18" t="s">
        <v>19</v>
      </c>
      <c r="K149" s="26" t="s">
        <v>458</v>
      </c>
    </row>
    <row r="150" spans="1:11" ht="15">
      <c r="A150" s="18" t="s">
        <v>459</v>
      </c>
      <c r="B150" s="18">
        <v>1</v>
      </c>
      <c r="C150" s="18">
        <f t="shared" si="8"/>
        <v>3</v>
      </c>
      <c r="D150" s="18">
        <v>3</v>
      </c>
      <c r="E150" s="18">
        <v>3</v>
      </c>
      <c r="F150" s="18">
        <v>3</v>
      </c>
      <c r="G150" s="18">
        <v>3</v>
      </c>
      <c r="H150" s="23" t="s">
        <v>456</v>
      </c>
      <c r="I150" s="18" t="s">
        <v>378</v>
      </c>
      <c r="J150" s="18" t="s">
        <v>460</v>
      </c>
      <c r="K150" s="26" t="s">
        <v>461</v>
      </c>
    </row>
    <row r="151" spans="1:11" ht="15">
      <c r="A151" s="18" t="s">
        <v>462</v>
      </c>
      <c r="B151" s="18">
        <v>2</v>
      </c>
      <c r="C151" s="18">
        <f t="shared" si="8"/>
        <v>2</v>
      </c>
      <c r="D151" s="18">
        <v>2</v>
      </c>
      <c r="E151" s="18">
        <v>1</v>
      </c>
      <c r="F151" s="18">
        <v>2</v>
      </c>
      <c r="G151" s="18">
        <v>2.5</v>
      </c>
      <c r="H151" s="23" t="s">
        <v>456</v>
      </c>
      <c r="I151" s="18" t="s">
        <v>298</v>
      </c>
      <c r="J151" s="18" t="s">
        <v>299</v>
      </c>
      <c r="K151" s="26" t="s">
        <v>300</v>
      </c>
    </row>
    <row r="152" spans="1:11" ht="15">
      <c r="A152" s="18" t="s">
        <v>463</v>
      </c>
      <c r="B152" s="18">
        <v>1</v>
      </c>
      <c r="C152" s="18">
        <f t="shared" si="8"/>
        <v>3</v>
      </c>
      <c r="D152" s="18">
        <v>2</v>
      </c>
      <c r="E152" s="18" t="s">
        <v>22</v>
      </c>
      <c r="F152" s="18">
        <v>2</v>
      </c>
      <c r="G152" s="18">
        <v>3</v>
      </c>
      <c r="H152" s="23" t="s">
        <v>456</v>
      </c>
      <c r="I152" s="18" t="s">
        <v>464</v>
      </c>
      <c r="J152" s="18" t="s">
        <v>465</v>
      </c>
      <c r="K152" s="26" t="s">
        <v>466</v>
      </c>
    </row>
    <row r="153" spans="1:11" ht="15">
      <c r="A153" s="18" t="s">
        <v>467</v>
      </c>
      <c r="B153" s="18">
        <v>1</v>
      </c>
      <c r="C153" s="18">
        <f t="shared" si="8"/>
        <v>3</v>
      </c>
      <c r="D153" s="18">
        <v>2</v>
      </c>
      <c r="E153" s="18">
        <v>3</v>
      </c>
      <c r="F153" s="18" t="s">
        <v>44</v>
      </c>
      <c r="G153" s="18">
        <v>3</v>
      </c>
      <c r="H153" s="21" t="s">
        <v>456</v>
      </c>
      <c r="I153" s="18" t="s">
        <v>152</v>
      </c>
      <c r="J153" s="18" t="s">
        <v>468</v>
      </c>
      <c r="K153" s="26" t="s">
        <v>469</v>
      </c>
    </row>
    <row r="154" spans="1:11" ht="15">
      <c r="A154" s="18" t="s">
        <v>470</v>
      </c>
      <c r="B154" s="18" t="s">
        <v>57</v>
      </c>
      <c r="C154" s="18" t="s">
        <v>22</v>
      </c>
      <c r="D154" s="18">
        <v>2</v>
      </c>
      <c r="E154" s="18" t="s">
        <v>22</v>
      </c>
      <c r="F154" s="18">
        <v>2</v>
      </c>
      <c r="G154" s="18">
        <v>3</v>
      </c>
      <c r="H154" s="21" t="s">
        <v>456</v>
      </c>
      <c r="I154" s="18" t="s">
        <v>471</v>
      </c>
      <c r="J154" s="18" t="s">
        <v>472</v>
      </c>
      <c r="K154" s="26" t="s">
        <v>473</v>
      </c>
    </row>
    <row r="155" spans="1:11" ht="15">
      <c r="A155" s="18" t="s">
        <v>474</v>
      </c>
      <c r="B155" s="18">
        <v>2</v>
      </c>
      <c r="C155" s="18">
        <f>4-B155</f>
        <v>2</v>
      </c>
      <c r="D155" s="18">
        <v>2</v>
      </c>
      <c r="E155" s="18">
        <v>2</v>
      </c>
      <c r="F155" s="18">
        <v>2</v>
      </c>
      <c r="G155" s="18">
        <v>2.5</v>
      </c>
      <c r="H155" s="23" t="s">
        <v>456</v>
      </c>
      <c r="I155" s="18" t="s">
        <v>475</v>
      </c>
      <c r="J155" s="18" t="s">
        <v>476</v>
      </c>
      <c r="K155" s="26" t="s">
        <v>477</v>
      </c>
    </row>
  </sheetData>
  <mergeCells count="1">
    <mergeCell ref="B1:G1"/>
  </mergeCells>
  <pageMargins left="0.75" right="0.75" top="1" bottom="1" header="0.5" footer="0.5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C42" sqref="C42"/>
    </sheetView>
  </sheetViews>
  <sheetFormatPr baseColWidth="10" defaultColWidth="17.1640625" defaultRowHeight="12.75" customHeight="1" x14ac:dyDescent="0"/>
  <cols>
    <col min="1" max="1" width="86.1640625" customWidth="1"/>
    <col min="2" max="2" width="42.5" customWidth="1"/>
    <col min="6" max="6" width="31" customWidth="1"/>
    <col min="10" max="10" width="22.6640625" customWidth="1"/>
  </cols>
  <sheetData>
    <row r="1" spans="1:2" ht="12.75" customHeight="1">
      <c r="A1" s="17" t="s">
        <v>494</v>
      </c>
      <c r="B1" s="17"/>
    </row>
    <row r="2" spans="1:2" ht="12.75" customHeight="1">
      <c r="A2" s="17"/>
      <c r="B2" s="17"/>
    </row>
    <row r="3" spans="1:2" ht="12.75" customHeight="1">
      <c r="A3" s="17" t="s">
        <v>495</v>
      </c>
      <c r="B3" s="17" t="s">
        <v>496</v>
      </c>
    </row>
    <row r="4" spans="1:2" ht="12.75" customHeight="1">
      <c r="A4" t="s">
        <v>478</v>
      </c>
      <c r="B4" t="s">
        <v>497</v>
      </c>
    </row>
    <row r="5" spans="1:2" ht="12.75" customHeight="1">
      <c r="A5" t="s">
        <v>479</v>
      </c>
      <c r="B5" t="s">
        <v>498</v>
      </c>
    </row>
    <row r="6" spans="1:2" ht="12.75" customHeight="1">
      <c r="A6" t="s">
        <v>480</v>
      </c>
      <c r="B6" t="s">
        <v>499</v>
      </c>
    </row>
    <row r="7" spans="1:2" ht="12.75" customHeight="1">
      <c r="A7" t="s">
        <v>481</v>
      </c>
      <c r="B7" t="s">
        <v>500</v>
      </c>
    </row>
    <row r="8" spans="1:2" ht="12.75" customHeight="1">
      <c r="A8" t="s">
        <v>482</v>
      </c>
      <c r="B8" t="s">
        <v>501</v>
      </c>
    </row>
    <row r="9" spans="1:2" ht="12.75" customHeight="1">
      <c r="A9" t="s">
        <v>490</v>
      </c>
      <c r="B9" t="s">
        <v>502</v>
      </c>
    </row>
    <row r="10" spans="1:2" ht="12.75" customHeight="1">
      <c r="A10" t="s">
        <v>483</v>
      </c>
      <c r="B10" t="s">
        <v>503</v>
      </c>
    </row>
    <row r="11" spans="1:2" ht="12.75" customHeight="1">
      <c r="A11" t="s">
        <v>484</v>
      </c>
      <c r="B11" t="s">
        <v>504</v>
      </c>
    </row>
    <row r="12" spans="1:2" ht="12.75" customHeight="1">
      <c r="A12" t="s">
        <v>485</v>
      </c>
      <c r="B12" t="s">
        <v>505</v>
      </c>
    </row>
    <row r="13" spans="1:2" ht="12.75" customHeight="1">
      <c r="A13" t="s">
        <v>486</v>
      </c>
      <c r="B13" t="s">
        <v>506</v>
      </c>
    </row>
    <row r="14" spans="1:2" ht="12.75" customHeight="1">
      <c r="A14" t="s">
        <v>487</v>
      </c>
      <c r="B14" t="s">
        <v>507</v>
      </c>
    </row>
    <row r="15" spans="1:2" ht="12.75" customHeight="1">
      <c r="A15" t="s">
        <v>491</v>
      </c>
      <c r="B15" t="s">
        <v>508</v>
      </c>
    </row>
    <row r="16" spans="1:2" ht="12.75" customHeight="1">
      <c r="A16" t="s">
        <v>488</v>
      </c>
      <c r="B16" t="s">
        <v>509</v>
      </c>
    </row>
    <row r="17" spans="1:2" ht="12.75" customHeight="1">
      <c r="A17" t="s">
        <v>489</v>
      </c>
      <c r="B17" t="s">
        <v>510</v>
      </c>
    </row>
    <row r="18" spans="1:2" ht="12.75" customHeight="1">
      <c r="A18" t="s">
        <v>492</v>
      </c>
      <c r="B18" t="s">
        <v>511</v>
      </c>
    </row>
    <row r="19" spans="1:2" ht="12.75" customHeight="1">
      <c r="A19" t="s">
        <v>493</v>
      </c>
      <c r="B19" t="s">
        <v>512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Abstracts in WGs</vt:lpstr>
      <vt:lpstr>PAWG Leaders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Ekta Khurana</cp:lastModifiedBy>
  <dcterms:created xsi:type="dcterms:W3CDTF">2014-03-20T18:01:02Z</dcterms:created>
  <dcterms:modified xsi:type="dcterms:W3CDTF">2014-03-21T04:12:53Z</dcterms:modified>
</cp:coreProperties>
</file>