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6060" tabRatio="500"/>
  </bookViews>
  <sheets>
    <sheet name="human" sheetId="1" r:id="rId1"/>
    <sheet name="fly" sheetId="2" r:id="rId2"/>
    <sheet name="worm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3" l="1"/>
  <c r="B27" i="3"/>
  <c r="B29" i="3"/>
  <c r="B31" i="3"/>
  <c r="B32" i="3"/>
  <c r="B42" i="3"/>
  <c r="B43" i="3"/>
  <c r="D7" i="3"/>
  <c r="D5" i="3"/>
  <c r="D4" i="3"/>
  <c r="E27" i="2"/>
  <c r="E28" i="2"/>
  <c r="E30" i="2"/>
  <c r="E38" i="2"/>
  <c r="E39" i="2"/>
  <c r="E41" i="2"/>
  <c r="E43" i="2"/>
  <c r="E45" i="2"/>
  <c r="E47" i="2"/>
  <c r="E18" i="2"/>
  <c r="D4" i="2"/>
  <c r="D5" i="2"/>
  <c r="D7" i="2"/>
  <c r="N98" i="1"/>
  <c r="N119" i="1"/>
  <c r="K90" i="1"/>
  <c r="K98" i="1"/>
  <c r="K107" i="1"/>
  <c r="K115" i="1"/>
  <c r="K119" i="1"/>
  <c r="K124" i="1"/>
  <c r="K77" i="1"/>
  <c r="K82" i="1"/>
  <c r="H90" i="1"/>
  <c r="H91" i="1"/>
  <c r="H92" i="1"/>
  <c r="H98" i="1"/>
  <c r="H104" i="1"/>
  <c r="H107" i="1"/>
  <c r="H115" i="1"/>
  <c r="H119" i="1"/>
  <c r="H124" i="1"/>
  <c r="H77" i="1"/>
  <c r="H82" i="1"/>
  <c r="E90" i="1"/>
  <c r="E91" i="1"/>
  <c r="E98" i="1"/>
  <c r="E104" i="1"/>
  <c r="E107" i="1"/>
  <c r="E115" i="1"/>
  <c r="E119" i="1"/>
  <c r="E77" i="1"/>
  <c r="D2" i="2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<sst xmlns="http://schemas.openxmlformats.org/spreadsheetml/2006/main" count="689" uniqueCount="93">
  <si>
    <t>RNA type</t>
  </si>
  <si>
    <t>#transcripts</t>
  </si>
  <si>
    <t>lincRNA</t>
  </si>
  <si>
    <t>#transcripts w/ repeat</t>
  </si>
  <si>
    <t>miRNA</t>
  </si>
  <si>
    <t>protein-coding</t>
  </si>
  <si>
    <t>CDS</t>
  </si>
  <si>
    <t>UTR</t>
  </si>
  <si>
    <t>% transcripts w/repeat</t>
  </si>
  <si>
    <t>PSSD_pgene</t>
  </si>
  <si>
    <t>DUP_pgene</t>
  </si>
  <si>
    <t>DNA</t>
  </si>
  <si>
    <t>LINE</t>
  </si>
  <si>
    <t>LTR</t>
  </si>
  <si>
    <t>Low_complexity</t>
  </si>
  <si>
    <t>RC</t>
  </si>
  <si>
    <t>RNA</t>
  </si>
  <si>
    <t>SINE</t>
  </si>
  <si>
    <t>Satellite</t>
  </si>
  <si>
    <t>Simple_repeat</t>
  </si>
  <si>
    <t>rRNA</t>
  </si>
  <si>
    <t>scRNA</t>
  </si>
  <si>
    <t>snRNA</t>
  </si>
  <si>
    <t>srpRNA</t>
  </si>
  <si>
    <t>tRNA</t>
  </si>
  <si>
    <t>D</t>
  </si>
  <si>
    <t>E</t>
  </si>
  <si>
    <t>Alu</t>
  </si>
  <si>
    <t>CR1</t>
  </si>
  <si>
    <t>Deu</t>
  </si>
  <si>
    <t>Dong-R4</t>
  </si>
  <si>
    <t>ERV</t>
  </si>
  <si>
    <t>ERV1</t>
  </si>
  <si>
    <t>ERVK</t>
  </si>
  <si>
    <t>ERVL</t>
  </si>
  <si>
    <t>ERVL-MaLR</t>
  </si>
  <si>
    <t>Gypsy</t>
  </si>
  <si>
    <t>Helitron</t>
  </si>
  <si>
    <t>L1</t>
  </si>
  <si>
    <t>L2</t>
  </si>
  <si>
    <t>MIR</t>
  </si>
  <si>
    <t>Merlin</t>
  </si>
  <si>
    <t>MuDR</t>
  </si>
  <si>
    <t>PiggyBac</t>
  </si>
  <si>
    <t>RTE</t>
  </si>
  <si>
    <t>RTE-BovB</t>
  </si>
  <si>
    <t>TcMar</t>
  </si>
  <si>
    <t>TcMar-Mariner</t>
  </si>
  <si>
    <t>TcMar-Tc2</t>
  </si>
  <si>
    <t>TcMar-Tigger</t>
  </si>
  <si>
    <t>acro</t>
  </si>
  <si>
    <t>centr</t>
  </si>
  <si>
    <t>hAT</t>
  </si>
  <si>
    <t>hAT-Blackjack</t>
  </si>
  <si>
    <t>hAT-Charlie</t>
  </si>
  <si>
    <t>hAT-Tip100</t>
  </si>
  <si>
    <t>telo</t>
  </si>
  <si>
    <t>repCLASS</t>
  </si>
  <si>
    <t>repFamily</t>
  </si>
  <si>
    <t>PSSD_pgene VS DUP_pgene</t>
  </si>
  <si>
    <t>NA</t>
  </si>
  <si>
    <t>log2FC</t>
  </si>
  <si>
    <t>sign</t>
  </si>
  <si>
    <t>bhP</t>
  </si>
  <si>
    <t>PSSD_pgene VS CDS</t>
  </si>
  <si>
    <t>PSSD_pgene VS UTR</t>
  </si>
  <si>
    <t>PSSD_pgene VS lincRNA</t>
  </si>
  <si>
    <t>PSSD_pgene VS miRNA</t>
  </si>
  <si>
    <t>VS random, rawP&lt;=0.05,D=depleted, E=enriched</t>
  </si>
  <si>
    <t>DUP_pgene VS miRNA</t>
  </si>
  <si>
    <t>DUP_pgene VS CDS</t>
  </si>
  <si>
    <t>Composite</t>
  </si>
  <si>
    <t>Copia</t>
  </si>
  <si>
    <t>I</t>
  </si>
  <si>
    <t>Jockey</t>
  </si>
  <si>
    <t>LOA</t>
  </si>
  <si>
    <t>Mariner</t>
  </si>
  <si>
    <t>P</t>
  </si>
  <si>
    <t>Pao</t>
  </si>
  <si>
    <t>Penelope</t>
  </si>
  <si>
    <t>Pogo</t>
  </si>
  <si>
    <t>R1</t>
  </si>
  <si>
    <t>R2</t>
  </si>
  <si>
    <t>Tc1</t>
  </si>
  <si>
    <t>Transib</t>
  </si>
  <si>
    <t>telomeric</t>
  </si>
  <si>
    <t>DUP_pgene VS PSSD_pgene</t>
  </si>
  <si>
    <t>Chapaev</t>
  </si>
  <si>
    <t>Harbinger</t>
  </si>
  <si>
    <t>Mirage</t>
  </si>
  <si>
    <t>TcMar-Pogo</t>
  </si>
  <si>
    <t>TcMar-Tc1</t>
  </si>
  <si>
    <t>TcMar-Tc4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</si>
</sst>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1" fontId="0" fillId="0" borderId="0" xfId="0" applyNumberFormat="1"/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workbookViewId="0">
      <selection activeCell="A86" sqref="A86"/>
    </sheetView>
  </sheetViews>
  <sheetFormatPr baseColWidth="10" defaultRowHeight="15" x14ac:dyDescent="0"/>
  <cols>
    <col min="1" max="1" width="19.83203125" customWidth="1"/>
    <col min="3" max="4" width="20" customWidth="1"/>
    <col min="5" max="5" width="14.83203125" customWidth="1"/>
  </cols>
  <sheetData>
    <row r="1" spans="1:7">
      <c r="A1" s="1" t="s">
        <v>0</v>
      </c>
      <c r="B1" s="1" t="s">
        <v>1</v>
      </c>
      <c r="C1" s="1" t="s">
        <v>3</v>
      </c>
      <c r="D1" s="1" t="s">
        <v>8</v>
      </c>
      <c r="E1" s="1"/>
      <c r="F1" s="1"/>
      <c r="G1" s="1"/>
    </row>
    <row r="2" spans="1:7" s="2" customFormat="1">
      <c r="A2" s="2" t="s">
        <v>4</v>
      </c>
      <c r="B2" s="2">
        <v>1595</v>
      </c>
      <c r="C2" s="2">
        <v>451</v>
      </c>
      <c r="D2" s="2">
        <f>C2/B2</f>
        <v>0.28275862068965518</v>
      </c>
    </row>
    <row r="3" spans="1:7">
      <c r="A3" t="s">
        <v>2</v>
      </c>
      <c r="B3">
        <v>2363</v>
      </c>
      <c r="C3">
        <v>1888</v>
      </c>
      <c r="D3" s="2">
        <f t="shared" ref="D3:D8" si="0">C3/B3</f>
        <v>0.7989843419382141</v>
      </c>
    </row>
    <row r="4" spans="1:7">
      <c r="A4" t="s">
        <v>9</v>
      </c>
      <c r="B4">
        <v>9284</v>
      </c>
      <c r="C4">
        <v>2176</v>
      </c>
      <c r="D4" s="2">
        <f t="shared" si="0"/>
        <v>0.23438173201206378</v>
      </c>
    </row>
    <row r="5" spans="1:7">
      <c r="A5" t="s">
        <v>10</v>
      </c>
      <c r="B5">
        <v>2128</v>
      </c>
      <c r="C5">
        <v>433</v>
      </c>
      <c r="D5" s="2">
        <f t="shared" si="0"/>
        <v>0.20347744360902256</v>
      </c>
    </row>
    <row r="6" spans="1:7">
      <c r="A6" t="s">
        <v>5</v>
      </c>
      <c r="B6">
        <v>99820</v>
      </c>
      <c r="C6">
        <v>49476</v>
      </c>
      <c r="D6" s="2">
        <f t="shared" si="0"/>
        <v>0.4956521739130435</v>
      </c>
    </row>
    <row r="7" spans="1:7">
      <c r="A7" t="s">
        <v>6</v>
      </c>
      <c r="B7">
        <v>61270</v>
      </c>
      <c r="C7">
        <v>11397</v>
      </c>
      <c r="D7" s="2">
        <f t="shared" si="0"/>
        <v>0.18601273053696751</v>
      </c>
    </row>
    <row r="8" spans="1:7">
      <c r="A8" t="s">
        <v>7</v>
      </c>
      <c r="B8">
        <v>59660</v>
      </c>
      <c r="C8">
        <v>27641</v>
      </c>
      <c r="D8" s="2">
        <f t="shared" si="0"/>
        <v>0.46330874958095875</v>
      </c>
    </row>
    <row r="10" spans="1:7">
      <c r="A10" s="1" t="s">
        <v>68</v>
      </c>
    </row>
    <row r="11" spans="1:7">
      <c r="A11" s="1" t="s">
        <v>57</v>
      </c>
      <c r="B11" t="s">
        <v>2</v>
      </c>
      <c r="C11" t="s">
        <v>9</v>
      </c>
      <c r="D11" t="s">
        <v>10</v>
      </c>
      <c r="E11" t="s">
        <v>6</v>
      </c>
      <c r="F11" t="s">
        <v>7</v>
      </c>
      <c r="G11" t="s">
        <v>4</v>
      </c>
    </row>
    <row r="12" spans="1:7">
      <c r="A12" t="s">
        <v>11</v>
      </c>
      <c r="B12" t="s">
        <v>25</v>
      </c>
      <c r="C12" t="s">
        <v>25</v>
      </c>
      <c r="D12" t="s">
        <v>25</v>
      </c>
      <c r="E12" t="s">
        <v>25</v>
      </c>
      <c r="F12" t="s">
        <v>25</v>
      </c>
      <c r="G12" t="s">
        <v>26</v>
      </c>
    </row>
    <row r="13" spans="1:7">
      <c r="A13" t="s">
        <v>12</v>
      </c>
      <c r="B13" t="s">
        <v>25</v>
      </c>
      <c r="C13" t="s">
        <v>25</v>
      </c>
      <c r="D13" t="s">
        <v>25</v>
      </c>
      <c r="E13" t="s">
        <v>25</v>
      </c>
      <c r="F13" t="s">
        <v>25</v>
      </c>
      <c r="G13" t="s">
        <v>25</v>
      </c>
    </row>
    <row r="14" spans="1:7">
      <c r="A14" t="s">
        <v>13</v>
      </c>
      <c r="C14" t="s">
        <v>25</v>
      </c>
      <c r="D14" t="s">
        <v>25</v>
      </c>
      <c r="E14" t="s">
        <v>25</v>
      </c>
      <c r="F14" t="s">
        <v>25</v>
      </c>
      <c r="G14" t="s">
        <v>25</v>
      </c>
    </row>
    <row r="15" spans="1:7">
      <c r="A15" t="s">
        <v>14</v>
      </c>
      <c r="B15" t="s">
        <v>25</v>
      </c>
      <c r="C15" t="s">
        <v>25</v>
      </c>
      <c r="D15" t="s">
        <v>25</v>
      </c>
      <c r="E15" t="s">
        <v>25</v>
      </c>
      <c r="F15" t="s">
        <v>26</v>
      </c>
    </row>
    <row r="16" spans="1:7">
      <c r="A16" t="s">
        <v>15</v>
      </c>
      <c r="C16" t="s">
        <v>25</v>
      </c>
      <c r="E16" t="s">
        <v>25</v>
      </c>
      <c r="F16" t="s">
        <v>25</v>
      </c>
    </row>
    <row r="17" spans="1:7">
      <c r="A17" t="s">
        <v>16</v>
      </c>
      <c r="E17" t="s">
        <v>25</v>
      </c>
    </row>
    <row r="18" spans="1:7">
      <c r="A18" t="s">
        <v>17</v>
      </c>
      <c r="B18" t="s">
        <v>25</v>
      </c>
      <c r="C18" t="s">
        <v>25</v>
      </c>
      <c r="D18" t="s">
        <v>25</v>
      </c>
      <c r="E18" t="s">
        <v>25</v>
      </c>
      <c r="F18" t="s">
        <v>25</v>
      </c>
      <c r="G18" t="s">
        <v>25</v>
      </c>
    </row>
    <row r="19" spans="1:7">
      <c r="A19" t="s">
        <v>18</v>
      </c>
      <c r="B19" t="s">
        <v>25</v>
      </c>
      <c r="C19" t="s">
        <v>25</v>
      </c>
      <c r="D19" t="s">
        <v>25</v>
      </c>
      <c r="E19" t="s">
        <v>25</v>
      </c>
      <c r="F19" t="s">
        <v>25</v>
      </c>
      <c r="G19" t="s">
        <v>26</v>
      </c>
    </row>
    <row r="20" spans="1:7">
      <c r="A20" t="s">
        <v>19</v>
      </c>
      <c r="B20" t="s">
        <v>25</v>
      </c>
      <c r="C20" t="s">
        <v>25</v>
      </c>
      <c r="D20" t="s">
        <v>25</v>
      </c>
      <c r="E20" t="s">
        <v>25</v>
      </c>
      <c r="F20" t="s">
        <v>25</v>
      </c>
    </row>
    <row r="21" spans="1:7">
      <c r="A21" t="s">
        <v>20</v>
      </c>
      <c r="C21" t="s">
        <v>26</v>
      </c>
      <c r="E21" t="s">
        <v>25</v>
      </c>
      <c r="F21" t="s">
        <v>25</v>
      </c>
      <c r="G21" t="s">
        <v>26</v>
      </c>
    </row>
    <row r="22" spans="1:7">
      <c r="A22" t="s">
        <v>21</v>
      </c>
      <c r="C22" t="s">
        <v>25</v>
      </c>
      <c r="E22" t="s">
        <v>25</v>
      </c>
    </row>
    <row r="23" spans="1:7">
      <c r="A23" t="s">
        <v>22</v>
      </c>
      <c r="E23" t="s">
        <v>25</v>
      </c>
      <c r="F23" t="s">
        <v>25</v>
      </c>
    </row>
    <row r="24" spans="1:7">
      <c r="A24" t="s">
        <v>23</v>
      </c>
      <c r="E24" t="s">
        <v>25</v>
      </c>
      <c r="F24" t="s">
        <v>25</v>
      </c>
    </row>
    <row r="25" spans="1:7">
      <c r="A25" t="s">
        <v>24</v>
      </c>
      <c r="B25" t="s">
        <v>26</v>
      </c>
      <c r="C25" t="s">
        <v>26</v>
      </c>
      <c r="E25" t="s">
        <v>25</v>
      </c>
      <c r="F25" t="s">
        <v>25</v>
      </c>
      <c r="G25" t="s">
        <v>26</v>
      </c>
    </row>
    <row r="26" spans="1:7">
      <c r="A26" s="1" t="s">
        <v>58</v>
      </c>
    </row>
    <row r="27" spans="1:7">
      <c r="A27" t="s">
        <v>27</v>
      </c>
      <c r="B27" t="s">
        <v>25</v>
      </c>
      <c r="C27" t="s">
        <v>25</v>
      </c>
      <c r="D27" t="s">
        <v>25</v>
      </c>
      <c r="E27" t="s">
        <v>25</v>
      </c>
      <c r="F27" t="s">
        <v>25</v>
      </c>
      <c r="G27" t="s">
        <v>25</v>
      </c>
    </row>
    <row r="28" spans="1:7">
      <c r="A28" t="s">
        <v>28</v>
      </c>
      <c r="C28" t="s">
        <v>25</v>
      </c>
      <c r="D28" t="s">
        <v>25</v>
      </c>
      <c r="E28" t="s">
        <v>25</v>
      </c>
      <c r="F28" t="s">
        <v>25</v>
      </c>
    </row>
    <row r="29" spans="1:7">
      <c r="A29" t="s">
        <v>11</v>
      </c>
      <c r="C29" t="s">
        <v>25</v>
      </c>
      <c r="E29" t="s">
        <v>25</v>
      </c>
    </row>
    <row r="30" spans="1:7">
      <c r="A30" t="s">
        <v>29</v>
      </c>
      <c r="C30" t="s">
        <v>25</v>
      </c>
      <c r="E30" t="s">
        <v>25</v>
      </c>
    </row>
    <row r="31" spans="1:7">
      <c r="A31" t="s">
        <v>30</v>
      </c>
      <c r="E31" t="s">
        <v>25</v>
      </c>
    </row>
    <row r="32" spans="1:7">
      <c r="A32" t="s">
        <v>31</v>
      </c>
      <c r="E32" t="s">
        <v>25</v>
      </c>
      <c r="F32" t="s">
        <v>25</v>
      </c>
    </row>
    <row r="33" spans="1:7">
      <c r="A33" t="s">
        <v>32</v>
      </c>
      <c r="C33" t="s">
        <v>25</v>
      </c>
      <c r="D33" t="s">
        <v>25</v>
      </c>
      <c r="E33" t="s">
        <v>25</v>
      </c>
      <c r="F33" t="s">
        <v>25</v>
      </c>
      <c r="G33" t="s">
        <v>25</v>
      </c>
    </row>
    <row r="34" spans="1:7">
      <c r="A34" t="s">
        <v>33</v>
      </c>
      <c r="C34" t="s">
        <v>25</v>
      </c>
      <c r="D34" t="s">
        <v>25</v>
      </c>
      <c r="E34" t="s">
        <v>25</v>
      </c>
      <c r="F34" t="s">
        <v>25</v>
      </c>
      <c r="G34" t="s">
        <v>25</v>
      </c>
    </row>
    <row r="35" spans="1:7">
      <c r="A35" t="s">
        <v>34</v>
      </c>
      <c r="C35" t="s">
        <v>25</v>
      </c>
      <c r="D35" t="s">
        <v>25</v>
      </c>
      <c r="E35" t="s">
        <v>25</v>
      </c>
      <c r="F35" t="s">
        <v>25</v>
      </c>
      <c r="G35" t="s">
        <v>25</v>
      </c>
    </row>
    <row r="36" spans="1:7">
      <c r="A36" t="s">
        <v>35</v>
      </c>
      <c r="B36" t="s">
        <v>25</v>
      </c>
      <c r="C36" t="s">
        <v>25</v>
      </c>
      <c r="D36" t="s">
        <v>25</v>
      </c>
      <c r="E36" t="s">
        <v>25</v>
      </c>
      <c r="F36" t="s">
        <v>25</v>
      </c>
      <c r="G36" t="s">
        <v>25</v>
      </c>
    </row>
    <row r="37" spans="1:7">
      <c r="A37" t="s">
        <v>36</v>
      </c>
      <c r="C37" t="s">
        <v>25</v>
      </c>
      <c r="D37" t="s">
        <v>25</v>
      </c>
      <c r="E37" t="s">
        <v>25</v>
      </c>
      <c r="F37" t="s">
        <v>25</v>
      </c>
    </row>
    <row r="38" spans="1:7">
      <c r="A38" t="s">
        <v>37</v>
      </c>
      <c r="C38" t="s">
        <v>25</v>
      </c>
      <c r="E38" t="s">
        <v>25</v>
      </c>
      <c r="F38" t="s">
        <v>25</v>
      </c>
    </row>
    <row r="39" spans="1:7">
      <c r="A39" t="s">
        <v>38</v>
      </c>
      <c r="B39" t="s">
        <v>25</v>
      </c>
      <c r="C39" t="s">
        <v>25</v>
      </c>
      <c r="D39" t="s">
        <v>25</v>
      </c>
      <c r="E39" t="s">
        <v>25</v>
      </c>
      <c r="F39" t="s">
        <v>25</v>
      </c>
      <c r="G39" t="s">
        <v>25</v>
      </c>
    </row>
    <row r="40" spans="1:7">
      <c r="A40" t="s">
        <v>39</v>
      </c>
      <c r="B40" t="s">
        <v>25</v>
      </c>
      <c r="C40" t="s">
        <v>25</v>
      </c>
      <c r="D40" t="s">
        <v>25</v>
      </c>
      <c r="E40" t="s">
        <v>25</v>
      </c>
      <c r="F40" t="s">
        <v>25</v>
      </c>
      <c r="G40" t="s">
        <v>25</v>
      </c>
    </row>
    <row r="41" spans="1:7">
      <c r="A41" t="s">
        <v>13</v>
      </c>
      <c r="C41" t="s">
        <v>25</v>
      </c>
      <c r="E41" t="s">
        <v>25</v>
      </c>
      <c r="F41" t="s">
        <v>25</v>
      </c>
    </row>
    <row r="42" spans="1:7">
      <c r="A42" t="s">
        <v>14</v>
      </c>
      <c r="B42" t="s">
        <v>25</v>
      </c>
      <c r="C42" t="s">
        <v>25</v>
      </c>
      <c r="E42" t="s">
        <v>25</v>
      </c>
      <c r="F42" t="s">
        <v>26</v>
      </c>
    </row>
    <row r="43" spans="1:7">
      <c r="A43" t="s">
        <v>40</v>
      </c>
      <c r="B43" t="s">
        <v>26</v>
      </c>
      <c r="C43" t="s">
        <v>25</v>
      </c>
      <c r="D43" t="s">
        <v>25</v>
      </c>
      <c r="E43" t="s">
        <v>25</v>
      </c>
      <c r="F43" t="s">
        <v>25</v>
      </c>
    </row>
    <row r="44" spans="1:7">
      <c r="A44" t="s">
        <v>41</v>
      </c>
    </row>
    <row r="45" spans="1:7">
      <c r="A45" t="s">
        <v>42</v>
      </c>
      <c r="C45" t="s">
        <v>25</v>
      </c>
      <c r="D45" t="s">
        <v>25</v>
      </c>
      <c r="E45" t="s">
        <v>25</v>
      </c>
      <c r="F45" t="s">
        <v>25</v>
      </c>
    </row>
    <row r="46" spans="1:7">
      <c r="A46" t="s">
        <v>43</v>
      </c>
      <c r="E46" t="s">
        <v>25</v>
      </c>
      <c r="F46" t="s">
        <v>25</v>
      </c>
    </row>
    <row r="47" spans="1:7">
      <c r="A47" t="s">
        <v>16</v>
      </c>
      <c r="E47" t="s">
        <v>25</v>
      </c>
    </row>
    <row r="48" spans="1:7">
      <c r="A48" t="s">
        <v>44</v>
      </c>
      <c r="C48" t="s">
        <v>25</v>
      </c>
      <c r="D48" t="s">
        <v>25</v>
      </c>
      <c r="E48" t="s">
        <v>25</v>
      </c>
      <c r="F48" t="s">
        <v>25</v>
      </c>
    </row>
    <row r="49" spans="1:7">
      <c r="A49" t="s">
        <v>45</v>
      </c>
      <c r="E49" t="s">
        <v>25</v>
      </c>
    </row>
    <row r="50" spans="1:7">
      <c r="A50" t="s">
        <v>17</v>
      </c>
    </row>
    <row r="51" spans="1:7">
      <c r="A51" t="s">
        <v>18</v>
      </c>
      <c r="B51" t="s">
        <v>25</v>
      </c>
      <c r="C51" t="s">
        <v>25</v>
      </c>
      <c r="E51" t="s">
        <v>25</v>
      </c>
      <c r="F51" t="s">
        <v>25</v>
      </c>
      <c r="G51" t="s">
        <v>26</v>
      </c>
    </row>
    <row r="52" spans="1:7">
      <c r="A52" t="s">
        <v>19</v>
      </c>
      <c r="B52" t="s">
        <v>25</v>
      </c>
      <c r="C52" t="s">
        <v>25</v>
      </c>
      <c r="D52" t="s">
        <v>25</v>
      </c>
      <c r="E52" t="s">
        <v>25</v>
      </c>
      <c r="F52" t="s">
        <v>25</v>
      </c>
    </row>
    <row r="53" spans="1:7">
      <c r="A53" t="s">
        <v>46</v>
      </c>
      <c r="C53" t="s">
        <v>25</v>
      </c>
      <c r="E53" t="s">
        <v>25</v>
      </c>
      <c r="F53" t="s">
        <v>25</v>
      </c>
    </row>
    <row r="54" spans="1:7">
      <c r="A54" t="s">
        <v>47</v>
      </c>
      <c r="C54" t="s">
        <v>25</v>
      </c>
      <c r="D54" t="s">
        <v>25</v>
      </c>
      <c r="E54" t="s">
        <v>25</v>
      </c>
      <c r="F54" t="s">
        <v>25</v>
      </c>
      <c r="G54" t="s">
        <v>26</v>
      </c>
    </row>
    <row r="55" spans="1:7">
      <c r="A55" t="s">
        <v>48</v>
      </c>
      <c r="C55" t="s">
        <v>25</v>
      </c>
      <c r="D55" t="s">
        <v>25</v>
      </c>
      <c r="E55" t="s">
        <v>25</v>
      </c>
      <c r="F55" t="s">
        <v>25</v>
      </c>
    </row>
    <row r="56" spans="1:7">
      <c r="A56" t="s">
        <v>49</v>
      </c>
      <c r="B56" t="s">
        <v>25</v>
      </c>
      <c r="C56" t="s">
        <v>25</v>
      </c>
      <c r="D56" t="s">
        <v>25</v>
      </c>
      <c r="E56" t="s">
        <v>25</v>
      </c>
      <c r="F56" t="s">
        <v>25</v>
      </c>
    </row>
    <row r="57" spans="1:7">
      <c r="A57" t="s">
        <v>50</v>
      </c>
    </row>
    <row r="58" spans="1:7">
      <c r="A58" t="s">
        <v>51</v>
      </c>
      <c r="B58" t="s">
        <v>25</v>
      </c>
      <c r="C58" t="s">
        <v>25</v>
      </c>
      <c r="D58" t="s">
        <v>25</v>
      </c>
      <c r="E58" t="s">
        <v>25</v>
      </c>
      <c r="F58" t="s">
        <v>25</v>
      </c>
      <c r="G58" t="s">
        <v>25</v>
      </c>
    </row>
    <row r="59" spans="1:7">
      <c r="A59" t="s">
        <v>52</v>
      </c>
      <c r="C59" t="s">
        <v>25</v>
      </c>
      <c r="D59" t="s">
        <v>25</v>
      </c>
      <c r="E59" t="s">
        <v>25</v>
      </c>
      <c r="F59" t="s">
        <v>25</v>
      </c>
      <c r="G59" t="s">
        <v>26</v>
      </c>
    </row>
    <row r="60" spans="1:7">
      <c r="A60" t="s">
        <v>53</v>
      </c>
      <c r="C60" t="s">
        <v>25</v>
      </c>
      <c r="D60" t="s">
        <v>25</v>
      </c>
      <c r="E60" t="s">
        <v>25</v>
      </c>
      <c r="F60" t="s">
        <v>25</v>
      </c>
    </row>
    <row r="61" spans="1:7">
      <c r="A61" t="s">
        <v>54</v>
      </c>
      <c r="B61" t="s">
        <v>25</v>
      </c>
      <c r="C61" t="s">
        <v>25</v>
      </c>
      <c r="D61" t="s">
        <v>25</v>
      </c>
      <c r="E61" t="s">
        <v>25</v>
      </c>
      <c r="F61" t="s">
        <v>25</v>
      </c>
    </row>
    <row r="62" spans="1:7">
      <c r="A62" t="s">
        <v>55</v>
      </c>
      <c r="C62" t="s">
        <v>25</v>
      </c>
      <c r="D62" t="s">
        <v>25</v>
      </c>
      <c r="E62" t="s">
        <v>25</v>
      </c>
      <c r="F62" t="s">
        <v>25</v>
      </c>
      <c r="G62" t="s">
        <v>26</v>
      </c>
    </row>
    <row r="63" spans="1:7">
      <c r="A63" t="s">
        <v>20</v>
      </c>
      <c r="C63" t="s">
        <v>26</v>
      </c>
      <c r="E63" t="s">
        <v>25</v>
      </c>
      <c r="F63" t="s">
        <v>25</v>
      </c>
      <c r="G63" t="s">
        <v>26</v>
      </c>
    </row>
    <row r="64" spans="1:7">
      <c r="A64" t="s">
        <v>21</v>
      </c>
      <c r="C64" t="s">
        <v>25</v>
      </c>
      <c r="E64" t="s">
        <v>25</v>
      </c>
    </row>
    <row r="65" spans="1:16">
      <c r="A65" t="s">
        <v>22</v>
      </c>
      <c r="E65" t="s">
        <v>25</v>
      </c>
      <c r="F65" t="s">
        <v>25</v>
      </c>
    </row>
    <row r="66" spans="1:16">
      <c r="A66" t="s">
        <v>23</v>
      </c>
      <c r="E66" t="s">
        <v>25</v>
      </c>
      <c r="F66" t="s">
        <v>25</v>
      </c>
    </row>
    <row r="67" spans="1:16">
      <c r="A67" t="s">
        <v>24</v>
      </c>
      <c r="E67" t="s">
        <v>25</v>
      </c>
      <c r="F67" t="s">
        <v>25</v>
      </c>
      <c r="G67" t="s">
        <v>26</v>
      </c>
    </row>
    <row r="68" spans="1:16">
      <c r="A68" t="s">
        <v>56</v>
      </c>
      <c r="C68" t="s">
        <v>26</v>
      </c>
      <c r="E68" t="s">
        <v>25</v>
      </c>
      <c r="G68" t="s">
        <v>26</v>
      </c>
    </row>
    <row r="70" spans="1:16">
      <c r="B70" t="s">
        <v>61</v>
      </c>
      <c r="C70" t="s">
        <v>62</v>
      </c>
      <c r="D70" t="s">
        <v>63</v>
      </c>
    </row>
    <row r="71" spans="1:16">
      <c r="A71" s="1" t="s">
        <v>57</v>
      </c>
      <c r="B71" s="1" t="s">
        <v>59</v>
      </c>
      <c r="E71" s="1" t="s">
        <v>64</v>
      </c>
      <c r="H71" s="1" t="s">
        <v>65</v>
      </c>
      <c r="K71" s="1" t="s">
        <v>66</v>
      </c>
      <c r="N71" s="1" t="s">
        <v>67</v>
      </c>
    </row>
    <row r="72" spans="1:16">
      <c r="A72" t="s">
        <v>11</v>
      </c>
      <c r="B72">
        <v>1.14153816885161</v>
      </c>
      <c r="C72">
        <v>1</v>
      </c>
      <c r="D72">
        <v>2.854113011324E-3</v>
      </c>
      <c r="E72">
        <v>1.08526711847893</v>
      </c>
      <c r="F72">
        <v>1</v>
      </c>
      <c r="G72" s="3">
        <v>9.3160225217334103E-14</v>
      </c>
      <c r="H72">
        <v>-1.7283080958200701</v>
      </c>
      <c r="I72">
        <v>-1</v>
      </c>
      <c r="J72" s="3">
        <v>6.0042535350960201E-71</v>
      </c>
      <c r="K72">
        <v>-3.2771959610066799</v>
      </c>
      <c r="L72">
        <v>-1</v>
      </c>
      <c r="M72" s="3">
        <v>7.8331039923447005E-150</v>
      </c>
      <c r="N72">
        <v>-2.36186639924769</v>
      </c>
      <c r="O72">
        <v>-1</v>
      </c>
      <c r="P72" s="3">
        <v>3.2736047208570898E-39</v>
      </c>
    </row>
    <row r="73" spans="1:16">
      <c r="A73" t="s">
        <v>12</v>
      </c>
      <c r="B73">
        <v>0.58059470482713305</v>
      </c>
      <c r="C73">
        <v>1</v>
      </c>
      <c r="D73">
        <v>1.2521031710210199E-3</v>
      </c>
      <c r="E73">
        <v>0.67788659052910405</v>
      </c>
      <c r="F73">
        <v>1</v>
      </c>
      <c r="G73" s="3">
        <v>9.9802328385493798E-21</v>
      </c>
      <c r="H73">
        <v>-0.96454139718548504</v>
      </c>
      <c r="I73">
        <v>-1</v>
      </c>
      <c r="J73" s="3">
        <v>1.66834166926173E-65</v>
      </c>
      <c r="K73">
        <v>-2.6111715302232201</v>
      </c>
      <c r="L73">
        <v>-1</v>
      </c>
      <c r="M73" s="3">
        <v>1.5112324173729501E-276</v>
      </c>
      <c r="N73">
        <v>-0.25915473092840102</v>
      </c>
      <c r="O73">
        <v>-1</v>
      </c>
      <c r="P73">
        <v>0.19802292957475201</v>
      </c>
    </row>
    <row r="74" spans="1:16">
      <c r="A74" t="s">
        <v>13</v>
      </c>
      <c r="B74">
        <v>0.73370774670152406</v>
      </c>
      <c r="C74">
        <v>1</v>
      </c>
      <c r="D74">
        <v>1.2521031710210199E-3</v>
      </c>
      <c r="E74">
        <v>1.66878138331536</v>
      </c>
      <c r="F74">
        <v>1</v>
      </c>
      <c r="G74" s="3">
        <v>9.6058006761159202E-64</v>
      </c>
      <c r="H74">
        <v>-0.28451887668880099</v>
      </c>
      <c r="I74">
        <v>-1</v>
      </c>
      <c r="J74">
        <v>3.82615682382773E-4</v>
      </c>
      <c r="K74">
        <v>-3.0258282003572599</v>
      </c>
      <c r="L74">
        <v>-1</v>
      </c>
      <c r="M74" s="3">
        <v>4.94501078748926E-297</v>
      </c>
      <c r="N74">
        <v>0.262270907260862</v>
      </c>
      <c r="O74">
        <v>1</v>
      </c>
      <c r="P74">
        <v>0.440922399837199</v>
      </c>
    </row>
    <row r="75" spans="1:16">
      <c r="A75" t="s">
        <v>14</v>
      </c>
      <c r="B75">
        <v>-1.42170594545488E-2</v>
      </c>
      <c r="C75">
        <v>-1</v>
      </c>
      <c r="D75">
        <v>1</v>
      </c>
      <c r="E75">
        <v>-0.45459561449999603</v>
      </c>
      <c r="F75">
        <v>-1</v>
      </c>
      <c r="G75" s="3">
        <v>7.3363102901010605E-11</v>
      </c>
      <c r="H75">
        <v>-1.89906755081937</v>
      </c>
      <c r="I75">
        <v>-1</v>
      </c>
      <c r="J75" s="3">
        <v>3.1312724107380603E-272</v>
      </c>
      <c r="K75">
        <v>-1.3433607030363499</v>
      </c>
      <c r="L75">
        <v>-1</v>
      </c>
      <c r="M75" s="3">
        <v>1.2977861277662301E-32</v>
      </c>
      <c r="N75">
        <v>1.6287349027500599</v>
      </c>
      <c r="O75">
        <v>1</v>
      </c>
      <c r="P75" s="3">
        <v>8.6420034178891905E-10</v>
      </c>
    </row>
    <row r="76" spans="1:16">
      <c r="A76" t="s">
        <v>15</v>
      </c>
      <c r="B76" t="s">
        <v>60</v>
      </c>
      <c r="C76" t="s">
        <v>60</v>
      </c>
      <c r="D76">
        <v>1</v>
      </c>
      <c r="E76">
        <v>1.1373999227990499</v>
      </c>
      <c r="F76">
        <v>1</v>
      </c>
      <c r="G76">
        <v>0.50315868518531104</v>
      </c>
      <c r="H76">
        <v>-1.31605445012191</v>
      </c>
      <c r="I76">
        <v>-1</v>
      </c>
      <c r="J76">
        <v>0.77350038257502796</v>
      </c>
      <c r="K76">
        <v>-3.55908939409179</v>
      </c>
      <c r="L76">
        <v>-1</v>
      </c>
      <c r="M76">
        <v>4.4019559425728799E-2</v>
      </c>
      <c r="N76">
        <v>-2.5411900986922502</v>
      </c>
      <c r="O76">
        <v>-1</v>
      </c>
      <c r="P76">
        <v>0.440922399837199</v>
      </c>
    </row>
    <row r="77" spans="1:16">
      <c r="A77" t="s">
        <v>16</v>
      </c>
      <c r="B77" t="s">
        <v>60</v>
      </c>
      <c r="C77" t="s">
        <v>60</v>
      </c>
      <c r="D77">
        <v>1</v>
      </c>
      <c r="E77" t="e">
        <f>-Inf</f>
        <v>#NAME?</v>
      </c>
      <c r="F77">
        <v>-1</v>
      </c>
      <c r="G77">
        <v>1</v>
      </c>
      <c r="H77" t="e">
        <f>-Inf</f>
        <v>#NAME?</v>
      </c>
      <c r="I77">
        <v>-1</v>
      </c>
      <c r="J77">
        <v>0.53183066485227404</v>
      </c>
      <c r="K77" t="e">
        <f>-Inf</f>
        <v>#NAME?</v>
      </c>
      <c r="L77">
        <v>-1</v>
      </c>
      <c r="M77">
        <v>5.7607733569450897E-2</v>
      </c>
      <c r="N77" t="s">
        <v>60</v>
      </c>
      <c r="O77" t="s">
        <v>60</v>
      </c>
      <c r="P77">
        <v>1</v>
      </c>
    </row>
    <row r="78" spans="1:16">
      <c r="A78" t="s">
        <v>17</v>
      </c>
      <c r="B78">
        <v>1.0884268323920501</v>
      </c>
      <c r="C78">
        <v>1</v>
      </c>
      <c r="D78" s="3">
        <v>1.74148465090477E-12</v>
      </c>
      <c r="E78">
        <v>1.13490390999498</v>
      </c>
      <c r="F78">
        <v>1</v>
      </c>
      <c r="G78" s="3">
        <v>4.9791545439643895E-72</v>
      </c>
      <c r="H78">
        <v>-1.1630100754761901</v>
      </c>
      <c r="I78">
        <v>-1</v>
      </c>
      <c r="J78" s="3">
        <v>9.0902978863060999E-152</v>
      </c>
      <c r="K78">
        <v>-2.4873879287376002</v>
      </c>
      <c r="L78">
        <v>-1</v>
      </c>
      <c r="M78">
        <v>0</v>
      </c>
      <c r="N78">
        <v>0.25310867053990699</v>
      </c>
      <c r="O78">
        <v>1</v>
      </c>
      <c r="P78">
        <v>0.19802292957475201</v>
      </c>
    </row>
    <row r="79" spans="1:16">
      <c r="A79" t="s">
        <v>18</v>
      </c>
      <c r="B79">
        <v>-1.51952731095534</v>
      </c>
      <c r="C79">
        <v>-1</v>
      </c>
      <c r="D79">
        <v>1.2521031710210199E-3</v>
      </c>
      <c r="E79">
        <v>2.5297173455778101</v>
      </c>
      <c r="F79">
        <v>1</v>
      </c>
      <c r="G79" s="3">
        <v>5.0120481505644098E-12</v>
      </c>
      <c r="H79">
        <v>2.0318688532984002</v>
      </c>
      <c r="I79">
        <v>1</v>
      </c>
      <c r="J79" s="3">
        <v>3.9165857825229301E-9</v>
      </c>
      <c r="K79">
        <v>3.1551561235743302</v>
      </c>
      <c r="L79">
        <v>1</v>
      </c>
      <c r="M79">
        <v>9.9130428362896698E-3</v>
      </c>
      <c r="N79">
        <v>-0.58183208318959601</v>
      </c>
      <c r="O79">
        <v>-1</v>
      </c>
      <c r="P79">
        <v>0.440922399837199</v>
      </c>
    </row>
    <row r="80" spans="1:16">
      <c r="A80" t="s">
        <v>19</v>
      </c>
      <c r="B80">
        <v>0.140341738894257</v>
      </c>
      <c r="C80">
        <v>1</v>
      </c>
      <c r="D80">
        <v>0.79739643045073505</v>
      </c>
      <c r="E80">
        <v>-0.160064216174851</v>
      </c>
      <c r="F80">
        <v>-1</v>
      </c>
      <c r="G80">
        <v>2.92162160560345E-2</v>
      </c>
      <c r="H80">
        <v>-1.2688085804120799</v>
      </c>
      <c r="I80">
        <v>-1</v>
      </c>
      <c r="J80" s="3">
        <v>3.10683140875149E-103</v>
      </c>
      <c r="K80">
        <v>-1.0304648775204499</v>
      </c>
      <c r="L80">
        <v>-1</v>
      </c>
      <c r="M80" s="3">
        <v>4.25587044651661E-18</v>
      </c>
      <c r="N80">
        <v>1.3247925533360601</v>
      </c>
      <c r="O80">
        <v>1</v>
      </c>
      <c r="P80" s="3">
        <v>5.41436562503713E-8</v>
      </c>
    </row>
    <row r="81" spans="1:16">
      <c r="A81" t="s">
        <v>20</v>
      </c>
      <c r="B81" t="s">
        <v>60</v>
      </c>
      <c r="C81" t="s">
        <v>60</v>
      </c>
      <c r="D81">
        <v>1</v>
      </c>
      <c r="E81">
        <v>4.7223624235202104</v>
      </c>
      <c r="F81">
        <v>1</v>
      </c>
      <c r="G81">
        <v>2.0853404766797501E-3</v>
      </c>
      <c r="H81">
        <v>0.36201745499073001</v>
      </c>
      <c r="I81">
        <v>1</v>
      </c>
      <c r="J81">
        <v>0.64770322794638502</v>
      </c>
      <c r="K81">
        <v>2.5873106629364401E-2</v>
      </c>
      <c r="L81">
        <v>1</v>
      </c>
      <c r="M81">
        <v>1</v>
      </c>
      <c r="N81">
        <v>-2.1261525994134098</v>
      </c>
      <c r="O81">
        <v>-1</v>
      </c>
      <c r="P81">
        <v>0.19802292957475201</v>
      </c>
    </row>
    <row r="82" spans="1:16">
      <c r="A82" t="s">
        <v>21</v>
      </c>
      <c r="B82" t="s">
        <v>60</v>
      </c>
      <c r="C82" t="s">
        <v>60</v>
      </c>
      <c r="D82">
        <v>1</v>
      </c>
      <c r="E82" t="s">
        <v>60</v>
      </c>
      <c r="F82" t="s">
        <v>60</v>
      </c>
      <c r="G82">
        <v>1</v>
      </c>
      <c r="H82" t="e">
        <f>-Inf</f>
        <v>#NAME?</v>
      </c>
      <c r="I82">
        <v>-1</v>
      </c>
      <c r="J82">
        <v>0.38416490916638402</v>
      </c>
      <c r="K82" t="e">
        <f>-Inf</f>
        <v>#NAME?</v>
      </c>
      <c r="L82">
        <v>-1</v>
      </c>
      <c r="M82">
        <v>0.23902204893767101</v>
      </c>
      <c r="N82" t="s">
        <v>60</v>
      </c>
      <c r="O82" t="s">
        <v>60</v>
      </c>
      <c r="P82">
        <v>1</v>
      </c>
    </row>
    <row r="83" spans="1:16">
      <c r="A83" t="s">
        <v>22</v>
      </c>
      <c r="B83">
        <v>-1.31789344978569</v>
      </c>
      <c r="C83">
        <v>-1</v>
      </c>
      <c r="D83">
        <v>0.30889537708804399</v>
      </c>
      <c r="E83">
        <v>3.9447548448566598</v>
      </c>
      <c r="F83">
        <v>1</v>
      </c>
      <c r="G83" s="3">
        <v>9.9299474346416E-5</v>
      </c>
      <c r="H83">
        <v>-9.3662028785459706E-2</v>
      </c>
      <c r="I83">
        <v>-1</v>
      </c>
      <c r="J83">
        <v>1</v>
      </c>
      <c r="K83">
        <v>-2.7517344720341899</v>
      </c>
      <c r="L83">
        <v>-1</v>
      </c>
      <c r="M83">
        <v>1.13741927043033E-4</v>
      </c>
      <c r="N83" t="s">
        <v>60</v>
      </c>
      <c r="O83" t="s">
        <v>60</v>
      </c>
      <c r="P83">
        <v>0.84484866053755303</v>
      </c>
    </row>
    <row r="84" spans="1:16">
      <c r="A84" t="s">
        <v>23</v>
      </c>
      <c r="B84">
        <v>-0.540285871122137</v>
      </c>
      <c r="C84">
        <v>-1</v>
      </c>
      <c r="D84">
        <v>0.98355821302291901</v>
      </c>
      <c r="E84">
        <v>3.30732492424137</v>
      </c>
      <c r="F84">
        <v>1</v>
      </c>
      <c r="G84">
        <v>2.5927915446026E-2</v>
      </c>
      <c r="H84">
        <v>0.68394554987809197</v>
      </c>
      <c r="I84">
        <v>1</v>
      </c>
      <c r="J84">
        <v>0.56362956863640301</v>
      </c>
      <c r="K84">
        <v>-1.3891643926494801</v>
      </c>
      <c r="L84">
        <v>-1</v>
      </c>
      <c r="M84">
        <v>0.28928521655414402</v>
      </c>
      <c r="N84" t="s">
        <v>60</v>
      </c>
      <c r="O84" t="s">
        <v>60</v>
      </c>
      <c r="P84">
        <v>1</v>
      </c>
    </row>
    <row r="85" spans="1:16">
      <c r="A85" t="s">
        <v>24</v>
      </c>
      <c r="B85">
        <v>0.19667972304407</v>
      </c>
      <c r="C85">
        <v>1</v>
      </c>
      <c r="D85">
        <v>1</v>
      </c>
      <c r="E85" t="s">
        <v>60</v>
      </c>
      <c r="F85" t="s">
        <v>60</v>
      </c>
      <c r="G85" s="3">
        <v>3.0998176776432501E-9</v>
      </c>
      <c r="H85">
        <v>2.3054339266243602</v>
      </c>
      <c r="I85">
        <v>1</v>
      </c>
      <c r="J85">
        <v>7.2668561380277903E-4</v>
      </c>
      <c r="K85">
        <v>-0.97412689337063596</v>
      </c>
      <c r="L85">
        <v>-1</v>
      </c>
      <c r="M85">
        <v>0.23902204893767101</v>
      </c>
      <c r="N85">
        <v>-0.219262003804888</v>
      </c>
      <c r="O85">
        <v>-1</v>
      </c>
      <c r="P85">
        <v>0.88120372670170399</v>
      </c>
    </row>
    <row r="86" spans="1:16">
      <c r="A86" s="1" t="s">
        <v>58</v>
      </c>
    </row>
    <row r="87" spans="1:16">
      <c r="A87" t="s">
        <v>27</v>
      </c>
      <c r="B87">
        <v>1.02342889589498</v>
      </c>
      <c r="C87">
        <v>1</v>
      </c>
      <c r="D87" s="3">
        <v>1.8856996597692302E-9</v>
      </c>
      <c r="E87">
        <v>1.8475041767976901</v>
      </c>
      <c r="F87">
        <v>1</v>
      </c>
      <c r="G87" s="3">
        <v>1.5008733917262E-136</v>
      </c>
      <c r="H87">
        <v>-0.66281147580591404</v>
      </c>
      <c r="I87">
        <v>-1</v>
      </c>
      <c r="J87" s="3">
        <v>2.5010612647468799E-36</v>
      </c>
      <c r="K87">
        <v>-1.9372716725111101</v>
      </c>
      <c r="L87">
        <v>-1</v>
      </c>
      <c r="M87" s="3">
        <v>1.3992172259738599E-142</v>
      </c>
      <c r="N87">
        <v>1.30082583081197</v>
      </c>
      <c r="O87">
        <v>1</v>
      </c>
      <c r="P87" s="3">
        <v>5.8010371536046702E-11</v>
      </c>
    </row>
    <row r="88" spans="1:16">
      <c r="A88" t="s">
        <v>28</v>
      </c>
      <c r="B88">
        <v>-0.61623472435543503</v>
      </c>
      <c r="C88">
        <v>-1</v>
      </c>
      <c r="D88">
        <v>0.76654465079391298</v>
      </c>
      <c r="E88">
        <v>-0.95082726021268205</v>
      </c>
      <c r="F88">
        <v>-1</v>
      </c>
      <c r="G88">
        <v>1.17917826994219E-4</v>
      </c>
      <c r="H88">
        <v>-1.45089699240877</v>
      </c>
      <c r="I88">
        <v>-1</v>
      </c>
      <c r="J88" s="3">
        <v>3.3635776508363598E-11</v>
      </c>
      <c r="K88">
        <v>-3.3038323388497202</v>
      </c>
      <c r="L88">
        <v>-1</v>
      </c>
      <c r="M88" s="3">
        <v>5.4710122475245699E-36</v>
      </c>
      <c r="N88">
        <v>1.0833007662155401</v>
      </c>
      <c r="O88">
        <v>1</v>
      </c>
      <c r="P88">
        <v>0.60069214930584702</v>
      </c>
    </row>
    <row r="89" spans="1:16">
      <c r="A89" t="s">
        <v>11</v>
      </c>
      <c r="B89" t="s">
        <v>60</v>
      </c>
      <c r="C89" t="s">
        <v>60</v>
      </c>
      <c r="D89">
        <v>1</v>
      </c>
      <c r="E89">
        <v>0.400434328632847</v>
      </c>
      <c r="F89">
        <v>1</v>
      </c>
      <c r="G89">
        <v>0.77376524616436404</v>
      </c>
      <c r="H89">
        <v>-2.7083718729006701</v>
      </c>
      <c r="I89">
        <v>-1</v>
      </c>
      <c r="J89">
        <v>4.1640148118434799E-2</v>
      </c>
      <c r="K89" t="s">
        <v>60</v>
      </c>
      <c r="L89" t="s">
        <v>60</v>
      </c>
      <c r="M89">
        <v>1</v>
      </c>
      <c r="N89">
        <v>-2.5411900986922502</v>
      </c>
      <c r="O89">
        <v>-1</v>
      </c>
      <c r="P89">
        <v>0.60069214930584702</v>
      </c>
    </row>
    <row r="90" spans="1:16">
      <c r="A90" t="s">
        <v>29</v>
      </c>
      <c r="B90" t="s">
        <v>60</v>
      </c>
      <c r="C90" t="s">
        <v>60</v>
      </c>
      <c r="D90">
        <v>1</v>
      </c>
      <c r="E90" t="e">
        <f>-Inf</f>
        <v>#NAME?</v>
      </c>
      <c r="F90">
        <v>-1</v>
      </c>
      <c r="G90">
        <v>1</v>
      </c>
      <c r="H90" t="e">
        <f>-Inf</f>
        <v>#NAME?</v>
      </c>
      <c r="I90">
        <v>-1</v>
      </c>
      <c r="J90">
        <v>3.2629347430344999E-2</v>
      </c>
      <c r="K90" t="e">
        <f>-Inf</f>
        <v>#NAME?</v>
      </c>
      <c r="L90">
        <v>-1</v>
      </c>
      <c r="M90">
        <v>0.30432729458229602</v>
      </c>
      <c r="N90" t="s">
        <v>60</v>
      </c>
      <c r="O90" t="s">
        <v>60</v>
      </c>
      <c r="P90">
        <v>1</v>
      </c>
    </row>
    <row r="91" spans="1:16">
      <c r="A91" t="s">
        <v>30</v>
      </c>
      <c r="B91" t="s">
        <v>60</v>
      </c>
      <c r="C91" t="s">
        <v>60</v>
      </c>
      <c r="D91">
        <v>1</v>
      </c>
      <c r="E91" t="e">
        <f>-Inf</f>
        <v>#NAME?</v>
      </c>
      <c r="F91">
        <v>-1</v>
      </c>
      <c r="G91">
        <v>1</v>
      </c>
      <c r="H91" t="e">
        <f>-Inf</f>
        <v>#NAME?</v>
      </c>
      <c r="I91">
        <v>-1</v>
      </c>
      <c r="J91">
        <v>0.49859124829900697</v>
      </c>
      <c r="K91" t="s">
        <v>60</v>
      </c>
      <c r="L91" t="s">
        <v>60</v>
      </c>
      <c r="M91">
        <v>1</v>
      </c>
      <c r="N91" t="s">
        <v>60</v>
      </c>
      <c r="O91" t="s">
        <v>60</v>
      </c>
      <c r="P91">
        <v>1</v>
      </c>
    </row>
    <row r="92" spans="1:16">
      <c r="A92" t="s">
        <v>31</v>
      </c>
      <c r="B92" t="s">
        <v>60</v>
      </c>
      <c r="C92" t="s">
        <v>60</v>
      </c>
      <c r="D92">
        <v>1</v>
      </c>
      <c r="E92" t="s">
        <v>60</v>
      </c>
      <c r="F92" t="s">
        <v>60</v>
      </c>
      <c r="G92">
        <v>1</v>
      </c>
      <c r="H92" t="e">
        <f>-Inf</f>
        <v>#NAME?</v>
      </c>
      <c r="I92">
        <v>-1</v>
      </c>
      <c r="J92">
        <v>1</v>
      </c>
      <c r="K92" t="s">
        <v>60</v>
      </c>
      <c r="L92" t="s">
        <v>60</v>
      </c>
      <c r="M92">
        <v>1</v>
      </c>
      <c r="N92" t="s">
        <v>60</v>
      </c>
      <c r="O92" t="s">
        <v>60</v>
      </c>
      <c r="P92">
        <v>1</v>
      </c>
    </row>
    <row r="93" spans="1:16">
      <c r="A93" t="s">
        <v>32</v>
      </c>
      <c r="B93">
        <v>1.62552302184794</v>
      </c>
      <c r="C93">
        <v>1</v>
      </c>
      <c r="D93" s="3">
        <v>9.61400920772172E-5</v>
      </c>
      <c r="E93">
        <v>2.3726736354322302</v>
      </c>
      <c r="F93">
        <v>1</v>
      </c>
      <c r="G93" s="3">
        <v>1.53028000253458E-50</v>
      </c>
      <c r="H93">
        <v>0.34725410231899001</v>
      </c>
      <c r="I93">
        <v>1</v>
      </c>
      <c r="J93">
        <v>8.4426396135075903E-3</v>
      </c>
      <c r="K93">
        <v>-2.5727643309888699</v>
      </c>
      <c r="L93">
        <v>-1</v>
      </c>
      <c r="M93" s="3">
        <v>1.7491602215748399E-77</v>
      </c>
      <c r="N93">
        <v>1.0031304175315601</v>
      </c>
      <c r="O93">
        <v>1</v>
      </c>
      <c r="P93">
        <v>2.59403542851879E-2</v>
      </c>
    </row>
    <row r="94" spans="1:16">
      <c r="A94" t="s">
        <v>33</v>
      </c>
      <c r="B94">
        <v>0.410804528396917</v>
      </c>
      <c r="C94">
        <v>1</v>
      </c>
      <c r="D94">
        <v>1</v>
      </c>
      <c r="E94">
        <v>3.0567814625907701</v>
      </c>
      <c r="F94">
        <v>1</v>
      </c>
      <c r="G94" s="3">
        <v>3.6314697242964101E-12</v>
      </c>
      <c r="H94">
        <v>1.4126435280606999</v>
      </c>
      <c r="I94">
        <v>1</v>
      </c>
      <c r="J94">
        <v>1.20005839752035E-4</v>
      </c>
      <c r="K94">
        <v>-0.57557751688036096</v>
      </c>
      <c r="L94">
        <v>-1</v>
      </c>
      <c r="M94">
        <v>0.35029944109740002</v>
      </c>
      <c r="N94">
        <v>2.3167908964353199</v>
      </c>
      <c r="O94">
        <v>1</v>
      </c>
      <c r="P94">
        <v>0.34465287334026201</v>
      </c>
    </row>
    <row r="95" spans="1:16">
      <c r="A95" t="s">
        <v>34</v>
      </c>
      <c r="B95">
        <v>0.30359492696058199</v>
      </c>
      <c r="C95">
        <v>1</v>
      </c>
      <c r="D95">
        <v>1</v>
      </c>
      <c r="E95">
        <v>1.4940934358470901</v>
      </c>
      <c r="F95">
        <v>1</v>
      </c>
      <c r="G95" s="3">
        <v>1.3110210183194099E-10</v>
      </c>
      <c r="H95">
        <v>-0.65844664756898597</v>
      </c>
      <c r="I95">
        <v>-1</v>
      </c>
      <c r="J95">
        <v>3.82783852477584E-4</v>
      </c>
      <c r="K95">
        <v>-3.6063951088701498</v>
      </c>
      <c r="L95">
        <v>-1</v>
      </c>
      <c r="M95" s="3">
        <v>3.6146726623909499E-92</v>
      </c>
      <c r="N95">
        <v>3.1304175315593902E-3</v>
      </c>
      <c r="O95">
        <v>1</v>
      </c>
      <c r="P95">
        <v>1</v>
      </c>
    </row>
    <row r="96" spans="1:16">
      <c r="A96" t="s">
        <v>35</v>
      </c>
      <c r="B96">
        <v>0.53371471032163997</v>
      </c>
      <c r="C96">
        <v>1</v>
      </c>
      <c r="D96">
        <v>0.64519722962749504</v>
      </c>
      <c r="E96">
        <v>1.2071882529559199</v>
      </c>
      <c r="F96">
        <v>1</v>
      </c>
      <c r="G96" s="3">
        <v>1.69922486365236E-12</v>
      </c>
      <c r="H96">
        <v>-0.83122862068620096</v>
      </c>
      <c r="I96">
        <v>-1</v>
      </c>
      <c r="J96" s="3">
        <v>2.15014583256239E-10</v>
      </c>
      <c r="K96">
        <v>-3.8221237999255901</v>
      </c>
      <c r="L96">
        <v>-1</v>
      </c>
      <c r="M96" s="3">
        <v>3.6722937975888099E-199</v>
      </c>
      <c r="N96">
        <v>-9.3731121721029501E-2</v>
      </c>
      <c r="O96">
        <v>-1</v>
      </c>
      <c r="P96">
        <v>1</v>
      </c>
    </row>
    <row r="97" spans="1:16">
      <c r="A97" t="s">
        <v>36</v>
      </c>
      <c r="B97">
        <v>-1.12524837184329</v>
      </c>
      <c r="C97">
        <v>-1</v>
      </c>
      <c r="D97">
        <v>1</v>
      </c>
      <c r="E97">
        <v>0.19880046746319599</v>
      </c>
      <c r="F97">
        <v>1</v>
      </c>
      <c r="G97">
        <v>0.95666251685213599</v>
      </c>
      <c r="H97">
        <v>-1.5639819635654899</v>
      </c>
      <c r="I97">
        <v>-1</v>
      </c>
      <c r="J97">
        <v>3.7387101745355998E-2</v>
      </c>
      <c r="K97">
        <v>-4.0615897346209797</v>
      </c>
      <c r="L97">
        <v>-1</v>
      </c>
      <c r="M97" s="3">
        <v>1.15008418867834E-8</v>
      </c>
      <c r="N97">
        <v>-1.54119009869225</v>
      </c>
      <c r="O97">
        <v>-1</v>
      </c>
      <c r="P97">
        <v>0.56583824040361896</v>
      </c>
    </row>
    <row r="98" spans="1:16">
      <c r="A98" t="s">
        <v>37</v>
      </c>
      <c r="B98" t="s">
        <v>60</v>
      </c>
      <c r="C98" t="s">
        <v>60</v>
      </c>
      <c r="D98">
        <v>1</v>
      </c>
      <c r="E98" t="e">
        <f>-Inf</f>
        <v>#NAME?</v>
      </c>
      <c r="F98">
        <v>-1</v>
      </c>
      <c r="G98">
        <v>1</v>
      </c>
      <c r="H98" t="e">
        <f>-Inf</f>
        <v>#NAME?</v>
      </c>
      <c r="I98">
        <v>-1</v>
      </c>
      <c r="J98">
        <v>0.49859124829900697</v>
      </c>
      <c r="K98" t="e">
        <f>-Inf</f>
        <v>#NAME?</v>
      </c>
      <c r="L98">
        <v>-1</v>
      </c>
      <c r="M98">
        <v>1.59270688501667E-2</v>
      </c>
      <c r="N98" t="e">
        <f>-Inf</f>
        <v>#NAME?</v>
      </c>
      <c r="O98">
        <v>-1</v>
      </c>
      <c r="P98">
        <v>0.410515672396361</v>
      </c>
    </row>
    <row r="99" spans="1:16">
      <c r="A99" t="s">
        <v>38</v>
      </c>
      <c r="B99">
        <v>0.89001838481001805</v>
      </c>
      <c r="C99">
        <v>1</v>
      </c>
      <c r="D99">
        <v>1.5992088336860101E-4</v>
      </c>
      <c r="E99">
        <v>1.62688211466598</v>
      </c>
      <c r="F99">
        <v>1</v>
      </c>
      <c r="G99" s="3">
        <v>1.3477266596393499E-62</v>
      </c>
      <c r="H99">
        <v>-0.41508382605720701</v>
      </c>
      <c r="I99">
        <v>-1</v>
      </c>
      <c r="J99" s="3">
        <v>7.1752421596019695E-8</v>
      </c>
      <c r="K99">
        <v>-2.3111618806482102</v>
      </c>
      <c r="L99">
        <v>-1</v>
      </c>
      <c r="M99" s="3">
        <v>6.9278448888652197E-127</v>
      </c>
      <c r="N99">
        <v>-5.8797331611642301E-2</v>
      </c>
      <c r="O99">
        <v>-1</v>
      </c>
      <c r="P99">
        <v>1</v>
      </c>
    </row>
    <row r="100" spans="1:16">
      <c r="A100" t="s">
        <v>39</v>
      </c>
      <c r="B100">
        <v>0.64028637451968395</v>
      </c>
      <c r="C100">
        <v>1</v>
      </c>
      <c r="D100">
        <v>0.32717233393520501</v>
      </c>
      <c r="E100">
        <v>0.17683006762759099</v>
      </c>
      <c r="F100">
        <v>1</v>
      </c>
      <c r="G100">
        <v>0.30249208218517498</v>
      </c>
      <c r="H100">
        <v>-1.84881143437905</v>
      </c>
      <c r="I100">
        <v>-1</v>
      </c>
      <c r="J100" s="3">
        <v>1.1633869576577001E-73</v>
      </c>
      <c r="K100">
        <v>-3.5123728951847601</v>
      </c>
      <c r="L100">
        <v>-1</v>
      </c>
      <c r="M100" s="3">
        <v>4.8045660282093399E-167</v>
      </c>
      <c r="N100">
        <v>-0.73912947630415904</v>
      </c>
      <c r="O100">
        <v>-1</v>
      </c>
      <c r="P100">
        <v>2.59403542851879E-2</v>
      </c>
    </row>
    <row r="101" spans="1:16">
      <c r="A101" t="s">
        <v>13</v>
      </c>
      <c r="B101" t="s">
        <v>60</v>
      </c>
      <c r="C101" t="s">
        <v>60</v>
      </c>
      <c r="D101">
        <v>1</v>
      </c>
      <c r="E101">
        <v>2.72236242352021</v>
      </c>
      <c r="F101">
        <v>1</v>
      </c>
      <c r="G101">
        <v>0.36879112050747198</v>
      </c>
      <c r="H101">
        <v>-1.12340937217951</v>
      </c>
      <c r="I101">
        <v>-1</v>
      </c>
      <c r="J101">
        <v>0.76408026779707705</v>
      </c>
      <c r="K101">
        <v>-3.55908939409179</v>
      </c>
      <c r="L101">
        <v>-1</v>
      </c>
      <c r="M101">
        <v>5.1675134978029398E-2</v>
      </c>
      <c r="N101" t="s">
        <v>60</v>
      </c>
      <c r="O101" t="s">
        <v>60</v>
      </c>
      <c r="P101">
        <v>1</v>
      </c>
    </row>
    <row r="102" spans="1:16">
      <c r="A102" t="s">
        <v>14</v>
      </c>
      <c r="B102">
        <v>-1.42170594545488E-2</v>
      </c>
      <c r="C102">
        <v>-1</v>
      </c>
      <c r="D102">
        <v>1</v>
      </c>
      <c r="E102">
        <v>-0.45459561449999603</v>
      </c>
      <c r="F102">
        <v>-1</v>
      </c>
      <c r="G102" s="3">
        <v>1.6506698152727399E-10</v>
      </c>
      <c r="H102">
        <v>-1.89906755081937</v>
      </c>
      <c r="I102">
        <v>-1</v>
      </c>
      <c r="J102" s="3">
        <v>9.3938172322141894E-272</v>
      </c>
      <c r="K102">
        <v>-1.3433607030363499</v>
      </c>
      <c r="L102">
        <v>-1</v>
      </c>
      <c r="M102" s="3">
        <v>1.7697083560448599E-32</v>
      </c>
      <c r="N102">
        <v>1.6287349027500599</v>
      </c>
      <c r="O102">
        <v>1</v>
      </c>
      <c r="P102" s="3">
        <v>1.2963005126833801E-9</v>
      </c>
    </row>
    <row r="103" spans="1:16">
      <c r="A103" t="s">
        <v>40</v>
      </c>
      <c r="B103">
        <v>2.0842049937856602</v>
      </c>
      <c r="C103">
        <v>1</v>
      </c>
      <c r="D103" s="3">
        <v>2.6014894737286799E-5</v>
      </c>
      <c r="E103">
        <v>-0.115308122964867</v>
      </c>
      <c r="F103">
        <v>-1</v>
      </c>
      <c r="G103">
        <v>0.54610693568572899</v>
      </c>
      <c r="H103">
        <v>-2.5058790090019198</v>
      </c>
      <c r="I103">
        <v>-1</v>
      </c>
      <c r="J103" s="3">
        <v>1.19417641865229E-182</v>
      </c>
      <c r="K103">
        <v>-4.1309957419875003</v>
      </c>
      <c r="L103">
        <v>-1</v>
      </c>
      <c r="M103">
        <v>0</v>
      </c>
      <c r="N103">
        <v>-1.30901665656322</v>
      </c>
      <c r="O103">
        <v>-1</v>
      </c>
      <c r="P103" s="3">
        <v>8.1215484375556897E-8</v>
      </c>
    </row>
    <row r="104" spans="1:16">
      <c r="A104" t="s">
        <v>41</v>
      </c>
      <c r="B104" t="s">
        <v>60</v>
      </c>
      <c r="C104" t="s">
        <v>60</v>
      </c>
      <c r="D104">
        <v>1</v>
      </c>
      <c r="E104" t="e">
        <f>-Inf</f>
        <v>#NAME?</v>
      </c>
      <c r="F104">
        <v>-1</v>
      </c>
      <c r="G104">
        <v>1</v>
      </c>
      <c r="H104" t="e">
        <f>-Inf</f>
        <v>#NAME?</v>
      </c>
      <c r="I104">
        <v>-1</v>
      </c>
      <c r="J104">
        <v>1</v>
      </c>
      <c r="K104" t="s">
        <v>60</v>
      </c>
      <c r="L104" t="s">
        <v>60</v>
      </c>
      <c r="M104">
        <v>1</v>
      </c>
      <c r="N104" t="s">
        <v>60</v>
      </c>
      <c r="O104" t="s">
        <v>60</v>
      </c>
      <c r="P104">
        <v>1</v>
      </c>
    </row>
    <row r="105" spans="1:16">
      <c r="A105" t="s">
        <v>42</v>
      </c>
      <c r="B105" t="s">
        <v>60</v>
      </c>
      <c r="C105" t="s">
        <v>60</v>
      </c>
      <c r="D105">
        <v>1</v>
      </c>
      <c r="E105">
        <v>4.30732492424137</v>
      </c>
      <c r="F105">
        <v>1</v>
      </c>
      <c r="G105">
        <v>1.8153552688132801E-2</v>
      </c>
      <c r="H105">
        <v>0.56846833245815598</v>
      </c>
      <c r="I105">
        <v>1</v>
      </c>
      <c r="J105">
        <v>0.55990503726520102</v>
      </c>
      <c r="K105" t="s">
        <v>60</v>
      </c>
      <c r="L105" t="s">
        <v>60</v>
      </c>
      <c r="M105">
        <v>1</v>
      </c>
      <c r="N105" t="s">
        <v>60</v>
      </c>
      <c r="O105" t="s">
        <v>60</v>
      </c>
      <c r="P105">
        <v>1</v>
      </c>
    </row>
    <row r="106" spans="1:16">
      <c r="A106" t="s">
        <v>43</v>
      </c>
      <c r="B106" t="s">
        <v>60</v>
      </c>
      <c r="C106" t="s">
        <v>60</v>
      </c>
      <c r="D106">
        <v>1</v>
      </c>
      <c r="E106">
        <v>3.1373999227990499</v>
      </c>
      <c r="F106">
        <v>1</v>
      </c>
      <c r="G106">
        <v>1.7560769321836499E-2</v>
      </c>
      <c r="H106">
        <v>0.87659062782048802</v>
      </c>
      <c r="I106">
        <v>1</v>
      </c>
      <c r="J106">
        <v>0.43610607453209499</v>
      </c>
      <c r="K106" t="s">
        <v>60</v>
      </c>
      <c r="L106" t="s">
        <v>60</v>
      </c>
      <c r="M106">
        <v>0.7494985713465</v>
      </c>
      <c r="N106" t="s">
        <v>60</v>
      </c>
      <c r="O106" t="s">
        <v>60</v>
      </c>
      <c r="P106">
        <v>1</v>
      </c>
    </row>
    <row r="107" spans="1:16">
      <c r="A107" t="s">
        <v>16</v>
      </c>
      <c r="B107" t="s">
        <v>60</v>
      </c>
      <c r="C107" t="s">
        <v>60</v>
      </c>
      <c r="D107">
        <v>1</v>
      </c>
      <c r="E107" t="e">
        <f>-Inf</f>
        <v>#NAME?</v>
      </c>
      <c r="F107">
        <v>-1</v>
      </c>
      <c r="G107">
        <v>1</v>
      </c>
      <c r="H107" t="e">
        <f>-Inf</f>
        <v>#NAME?</v>
      </c>
      <c r="I107">
        <v>-1</v>
      </c>
      <c r="J107">
        <v>0.49859124829900697</v>
      </c>
      <c r="K107" t="e">
        <f>-Inf</f>
        <v>#NAME?</v>
      </c>
      <c r="L107">
        <v>-1</v>
      </c>
      <c r="M107">
        <v>6.9129280283341005E-2</v>
      </c>
      <c r="N107" t="s">
        <v>60</v>
      </c>
      <c r="O107" t="s">
        <v>60</v>
      </c>
      <c r="P107">
        <v>1</v>
      </c>
    </row>
    <row r="108" spans="1:16">
      <c r="A108" t="s">
        <v>44</v>
      </c>
      <c r="B108">
        <v>4.46766295990196E-2</v>
      </c>
      <c r="C108">
        <v>1</v>
      </c>
      <c r="D108">
        <v>1</v>
      </c>
      <c r="E108">
        <v>-1.13008038806593</v>
      </c>
      <c r="F108">
        <v>-1</v>
      </c>
      <c r="G108">
        <v>3.4627118400389102E-2</v>
      </c>
      <c r="H108">
        <v>-1.8603749663457201</v>
      </c>
      <c r="I108">
        <v>-1</v>
      </c>
      <c r="J108" s="3">
        <v>1.9786898603955501E-5</v>
      </c>
      <c r="K108">
        <v>-2.7110924875368401</v>
      </c>
      <c r="L108">
        <v>-1</v>
      </c>
      <c r="M108" s="3">
        <v>1.8239645824564101E-5</v>
      </c>
      <c r="N108" t="s">
        <v>60</v>
      </c>
      <c r="O108" t="s">
        <v>60</v>
      </c>
      <c r="P108">
        <v>0.78441130025792705</v>
      </c>
    </row>
    <row r="109" spans="1:16">
      <c r="A109" t="s">
        <v>45</v>
      </c>
      <c r="B109">
        <v>-2.12524837184329</v>
      </c>
      <c r="C109">
        <v>-1</v>
      </c>
      <c r="D109">
        <v>1</v>
      </c>
      <c r="E109">
        <v>-1.27763757647979</v>
      </c>
      <c r="F109">
        <v>-1</v>
      </c>
      <c r="G109">
        <v>0.91161608406265704</v>
      </c>
      <c r="H109">
        <v>-1.5639819635654899</v>
      </c>
      <c r="I109">
        <v>-1</v>
      </c>
      <c r="J109">
        <v>0.59125646586765801</v>
      </c>
      <c r="K109">
        <v>-1.97412689337064</v>
      </c>
      <c r="L109">
        <v>-1</v>
      </c>
      <c r="M109">
        <v>0.48865207850126502</v>
      </c>
      <c r="N109" t="s">
        <v>60</v>
      </c>
      <c r="O109" t="s">
        <v>60</v>
      </c>
      <c r="P109">
        <v>1</v>
      </c>
    </row>
    <row r="110" spans="1:16">
      <c r="A110" t="s">
        <v>17</v>
      </c>
      <c r="B110" t="s">
        <v>60</v>
      </c>
      <c r="C110" t="s">
        <v>60</v>
      </c>
      <c r="D110">
        <v>1</v>
      </c>
      <c r="E110">
        <v>-0.978077294620883</v>
      </c>
      <c r="F110">
        <v>-1</v>
      </c>
      <c r="G110">
        <v>0.52030264263484605</v>
      </c>
      <c r="H110">
        <v>-0.97901946284433705</v>
      </c>
      <c r="I110">
        <v>-1</v>
      </c>
      <c r="J110">
        <v>0.49859124829900697</v>
      </c>
      <c r="K110">
        <v>-1.97412689337064</v>
      </c>
      <c r="L110">
        <v>-1</v>
      </c>
      <c r="M110">
        <v>0.165421615731353</v>
      </c>
      <c r="N110">
        <v>-0.95622759797109502</v>
      </c>
      <c r="O110">
        <v>-1</v>
      </c>
      <c r="P110">
        <v>0.89664910301557599</v>
      </c>
    </row>
    <row r="111" spans="1:16">
      <c r="A111" t="s">
        <v>18</v>
      </c>
      <c r="B111">
        <v>-2.7773250684229902</v>
      </c>
      <c r="C111">
        <v>-1</v>
      </c>
      <c r="D111">
        <v>6.7611402241593501E-4</v>
      </c>
      <c r="E111">
        <v>0.72236242352020896</v>
      </c>
      <c r="F111">
        <v>1</v>
      </c>
      <c r="G111">
        <v>0.333161457286757</v>
      </c>
      <c r="H111">
        <v>0.16937237704833399</v>
      </c>
      <c r="I111">
        <v>1</v>
      </c>
      <c r="J111">
        <v>0.74433456453889402</v>
      </c>
      <c r="K111">
        <v>0.83322802868696799</v>
      </c>
      <c r="L111">
        <v>1</v>
      </c>
      <c r="M111">
        <v>1</v>
      </c>
      <c r="N111">
        <v>-2.5411900986922502</v>
      </c>
      <c r="O111">
        <v>-1</v>
      </c>
      <c r="P111">
        <v>8.9185425909586308E-3</v>
      </c>
    </row>
    <row r="112" spans="1:16">
      <c r="A112" t="s">
        <v>19</v>
      </c>
      <c r="B112">
        <v>0.140341738894257</v>
      </c>
      <c r="C112">
        <v>1</v>
      </c>
      <c r="D112">
        <v>1</v>
      </c>
      <c r="E112">
        <v>-0.160064216174851</v>
      </c>
      <c r="F112">
        <v>-1</v>
      </c>
      <c r="G112">
        <v>4.0172297077047503E-2</v>
      </c>
      <c r="H112">
        <v>-1.2688085804120799</v>
      </c>
      <c r="I112">
        <v>-1</v>
      </c>
      <c r="J112" s="3">
        <v>9.3204942262544795E-103</v>
      </c>
      <c r="K112">
        <v>-1.0304648775204499</v>
      </c>
      <c r="L112">
        <v>-1</v>
      </c>
      <c r="M112" s="3">
        <v>6.3838056697749103E-18</v>
      </c>
      <c r="N112">
        <v>1.3247925533360601</v>
      </c>
      <c r="O112">
        <v>1</v>
      </c>
      <c r="P112" s="3">
        <v>8.1215484375556897E-8</v>
      </c>
    </row>
    <row r="113" spans="1:16">
      <c r="A113" t="s">
        <v>46</v>
      </c>
      <c r="B113" t="s">
        <v>60</v>
      </c>
      <c r="C113" t="s">
        <v>60</v>
      </c>
      <c r="D113">
        <v>1</v>
      </c>
      <c r="E113">
        <v>3.72236242352021</v>
      </c>
      <c r="F113">
        <v>1</v>
      </c>
      <c r="G113">
        <v>7.9606877463162806E-2</v>
      </c>
      <c r="H113">
        <v>-1.12340937217951</v>
      </c>
      <c r="I113">
        <v>-1</v>
      </c>
      <c r="J113">
        <v>0.53558489371412399</v>
      </c>
      <c r="K113" t="s">
        <v>60</v>
      </c>
      <c r="L113" t="s">
        <v>60</v>
      </c>
      <c r="M113">
        <v>1</v>
      </c>
      <c r="N113" t="s">
        <v>60</v>
      </c>
      <c r="O113" t="s">
        <v>60</v>
      </c>
      <c r="P113">
        <v>1</v>
      </c>
    </row>
    <row r="114" spans="1:16">
      <c r="A114" t="s">
        <v>47</v>
      </c>
      <c r="B114">
        <v>-0.12524837184329299</v>
      </c>
      <c r="C114">
        <v>-1</v>
      </c>
      <c r="D114">
        <v>1</v>
      </c>
      <c r="E114">
        <v>2.40043432863285</v>
      </c>
      <c r="F114">
        <v>1</v>
      </c>
      <c r="G114">
        <v>3.2024121905916501E-3</v>
      </c>
      <c r="H114">
        <v>-1.58284099081681</v>
      </c>
      <c r="I114">
        <v>-1</v>
      </c>
      <c r="J114">
        <v>1.58700026913097E-3</v>
      </c>
      <c r="K114">
        <v>-2.4335585120079299</v>
      </c>
      <c r="L114">
        <v>-1</v>
      </c>
      <c r="M114">
        <v>7.32482403293283E-4</v>
      </c>
      <c r="N114">
        <v>-5.7111151001345597</v>
      </c>
      <c r="O114">
        <v>-1</v>
      </c>
      <c r="P114" s="3">
        <v>8.4218069266073098E-50</v>
      </c>
    </row>
    <row r="115" spans="1:16">
      <c r="A115" t="s">
        <v>48</v>
      </c>
      <c r="B115" t="s">
        <v>60</v>
      </c>
      <c r="C115" t="s">
        <v>60</v>
      </c>
      <c r="D115">
        <v>1</v>
      </c>
      <c r="E115" t="e">
        <f>-Inf</f>
        <v>#NAME?</v>
      </c>
      <c r="F115">
        <v>-1</v>
      </c>
      <c r="G115">
        <v>1</v>
      </c>
      <c r="H115" t="e">
        <f>-Inf</f>
        <v>#NAME?</v>
      </c>
      <c r="I115">
        <v>-1</v>
      </c>
      <c r="J115">
        <v>8.6425057062724598E-4</v>
      </c>
      <c r="K115" t="e">
        <f>-Inf</f>
        <v>#NAME?</v>
      </c>
      <c r="L115">
        <v>-1</v>
      </c>
      <c r="M115" s="3">
        <v>7.0257108405482199E-6</v>
      </c>
      <c r="N115" t="s">
        <v>60</v>
      </c>
      <c r="O115" t="s">
        <v>60</v>
      </c>
      <c r="P115">
        <v>1</v>
      </c>
    </row>
    <row r="116" spans="1:16">
      <c r="A116" t="s">
        <v>49</v>
      </c>
      <c r="B116">
        <v>0.459714128877863</v>
      </c>
      <c r="C116">
        <v>1</v>
      </c>
      <c r="D116">
        <v>1</v>
      </c>
      <c r="E116">
        <v>0.86991961193406697</v>
      </c>
      <c r="F116">
        <v>1</v>
      </c>
      <c r="G116">
        <v>6.2618435927075597E-3</v>
      </c>
      <c r="H116">
        <v>-1.6479666335818901</v>
      </c>
      <c r="I116">
        <v>-1</v>
      </c>
      <c r="J116" s="3">
        <v>1.10443411231878E-14</v>
      </c>
      <c r="K116">
        <v>-3.2799353228947199</v>
      </c>
      <c r="L116">
        <v>-1</v>
      </c>
      <c r="M116" s="3">
        <v>3.0631421889493198E-34</v>
      </c>
      <c r="N116">
        <v>-1.6931931921373</v>
      </c>
      <c r="O116">
        <v>-1</v>
      </c>
      <c r="P116">
        <v>4.3983667438885399E-4</v>
      </c>
    </row>
    <row r="117" spans="1:16">
      <c r="A117" t="s">
        <v>50</v>
      </c>
      <c r="B117" t="s">
        <v>60</v>
      </c>
      <c r="C117" t="s">
        <v>60</v>
      </c>
      <c r="D117">
        <v>1</v>
      </c>
      <c r="E117" t="s">
        <v>60</v>
      </c>
      <c r="F117" t="s">
        <v>60</v>
      </c>
      <c r="G117">
        <v>3.4627118400389102E-2</v>
      </c>
      <c r="H117" t="s">
        <v>60</v>
      </c>
      <c r="I117" t="s">
        <v>60</v>
      </c>
      <c r="J117">
        <v>3.3109931511732103E-2</v>
      </c>
      <c r="K117" t="s">
        <v>60</v>
      </c>
      <c r="L117" t="s">
        <v>60</v>
      </c>
      <c r="M117">
        <v>1</v>
      </c>
      <c r="N117" t="s">
        <v>60</v>
      </c>
      <c r="O117" t="s">
        <v>60</v>
      </c>
      <c r="P117">
        <v>1</v>
      </c>
    </row>
    <row r="118" spans="1:16">
      <c r="A118" t="s">
        <v>51</v>
      </c>
      <c r="B118">
        <v>-1.41475498903828</v>
      </c>
      <c r="C118">
        <v>-1</v>
      </c>
      <c r="D118">
        <v>8.5399177586846703E-2</v>
      </c>
      <c r="E118">
        <v>4.0849325029049197</v>
      </c>
      <c r="F118">
        <v>1</v>
      </c>
      <c r="G118" s="3">
        <v>1.57077931678197E-10</v>
      </c>
      <c r="H118">
        <v>3.6839455498780902</v>
      </c>
      <c r="I118">
        <v>1</v>
      </c>
      <c r="J118" s="3">
        <v>1.2096821022221799E-9</v>
      </c>
      <c r="K118" t="s">
        <v>60</v>
      </c>
      <c r="L118" t="s">
        <v>60</v>
      </c>
      <c r="M118">
        <v>6.0304034314994398E-2</v>
      </c>
      <c r="N118" t="s">
        <v>60</v>
      </c>
      <c r="O118" t="s">
        <v>60</v>
      </c>
      <c r="P118">
        <v>0.30792884631770101</v>
      </c>
    </row>
    <row r="119" spans="1:16">
      <c r="A119" t="s">
        <v>52</v>
      </c>
      <c r="B119" t="s">
        <v>60</v>
      </c>
      <c r="C119" t="s">
        <v>60</v>
      </c>
      <c r="D119">
        <v>1</v>
      </c>
      <c r="E119" t="e">
        <f>-Inf</f>
        <v>#NAME?</v>
      </c>
      <c r="F119">
        <v>-1</v>
      </c>
      <c r="G119">
        <v>0.793949301517062</v>
      </c>
      <c r="H119" t="e">
        <f>-Inf</f>
        <v>#NAME?</v>
      </c>
      <c r="I119">
        <v>-1</v>
      </c>
      <c r="J119" s="3">
        <v>2.2016068108136202E-6</v>
      </c>
      <c r="K119" t="e">
        <f>-Inf</f>
        <v>#NAME?</v>
      </c>
      <c r="L119">
        <v>-1</v>
      </c>
      <c r="M119" s="3">
        <v>3.9281351675925502E-14</v>
      </c>
      <c r="N119" t="e">
        <f>-Inf</f>
        <v>#NAME?</v>
      </c>
      <c r="O119">
        <v>-1</v>
      </c>
      <c r="P119" s="3">
        <v>4.2404248839756298E-11</v>
      </c>
    </row>
    <row r="120" spans="1:16">
      <c r="A120" t="s">
        <v>53</v>
      </c>
      <c r="B120" t="s">
        <v>60</v>
      </c>
      <c r="C120" t="s">
        <v>60</v>
      </c>
      <c r="D120">
        <v>1</v>
      </c>
      <c r="E120">
        <v>2.40043432863285</v>
      </c>
      <c r="F120">
        <v>1</v>
      </c>
      <c r="G120">
        <v>3.2024121905916501E-3</v>
      </c>
      <c r="H120">
        <v>-1.4453374670668699</v>
      </c>
      <c r="I120">
        <v>-1</v>
      </c>
      <c r="J120">
        <v>4.9618249357580397E-3</v>
      </c>
      <c r="K120">
        <v>-3.2960549882580001</v>
      </c>
      <c r="L120">
        <v>-1</v>
      </c>
      <c r="M120" s="3">
        <v>1.9485994681029599E-8</v>
      </c>
      <c r="N120">
        <v>-0.54119009869225099</v>
      </c>
      <c r="O120">
        <v>-1</v>
      </c>
      <c r="P120">
        <v>1</v>
      </c>
    </row>
    <row r="121" spans="1:16">
      <c r="A121" t="s">
        <v>54</v>
      </c>
      <c r="B121">
        <v>1.4424361374460299</v>
      </c>
      <c r="C121">
        <v>1</v>
      </c>
      <c r="D121">
        <v>4.2596192111297601E-2</v>
      </c>
      <c r="E121">
        <v>0.962975534646208</v>
      </c>
      <c r="F121">
        <v>1</v>
      </c>
      <c r="G121" s="3">
        <v>2.0377044523397699E-6</v>
      </c>
      <c r="H121">
        <v>-1.9010169508430601</v>
      </c>
      <c r="I121">
        <v>-1</v>
      </c>
      <c r="J121" s="3">
        <v>8.3439815050587397E-48</v>
      </c>
      <c r="K121">
        <v>-3.43829125012065</v>
      </c>
      <c r="L121">
        <v>-1</v>
      </c>
      <c r="M121" s="3">
        <v>9.3981069462355904E-93</v>
      </c>
      <c r="N121">
        <v>-0.41407818078891201</v>
      </c>
      <c r="O121">
        <v>-1</v>
      </c>
      <c r="P121">
        <v>0.60069214930584702</v>
      </c>
    </row>
    <row r="122" spans="1:16">
      <c r="A122" t="s">
        <v>55</v>
      </c>
      <c r="B122">
        <v>1.19667972304407</v>
      </c>
      <c r="C122">
        <v>1</v>
      </c>
      <c r="D122">
        <v>1</v>
      </c>
      <c r="E122">
        <v>1.34385080026648</v>
      </c>
      <c r="F122">
        <v>1</v>
      </c>
      <c r="G122">
        <v>3.9201699396491402E-2</v>
      </c>
      <c r="H122">
        <v>-1.55636877945562</v>
      </c>
      <c r="I122">
        <v>-1</v>
      </c>
      <c r="J122">
        <v>3.82783852477584E-4</v>
      </c>
      <c r="K122">
        <v>-3.9001263119268601</v>
      </c>
      <c r="L122">
        <v>-1</v>
      </c>
      <c r="M122" s="3">
        <v>9.0022908623158599E-18</v>
      </c>
      <c r="N122">
        <v>-2.5411900986922502</v>
      </c>
      <c r="O122">
        <v>-1</v>
      </c>
      <c r="P122">
        <v>1.0570979972307499E-3</v>
      </c>
    </row>
    <row r="123" spans="1:16">
      <c r="A123" t="s">
        <v>20</v>
      </c>
      <c r="B123" t="s">
        <v>60</v>
      </c>
      <c r="C123" t="s">
        <v>60</v>
      </c>
      <c r="D123">
        <v>1</v>
      </c>
      <c r="E123">
        <v>4.7223624235202104</v>
      </c>
      <c r="F123">
        <v>1</v>
      </c>
      <c r="G123">
        <v>3.5190120543970699E-3</v>
      </c>
      <c r="H123">
        <v>0.36201745499073001</v>
      </c>
      <c r="I123">
        <v>1</v>
      </c>
      <c r="J123">
        <v>0.63019773529918499</v>
      </c>
      <c r="K123">
        <v>2.5873106629364401E-2</v>
      </c>
      <c r="L123">
        <v>1</v>
      </c>
      <c r="M123">
        <v>1</v>
      </c>
      <c r="N123">
        <v>-2.1261525994134098</v>
      </c>
      <c r="O123">
        <v>-1</v>
      </c>
      <c r="P123">
        <v>0.243555858167402</v>
      </c>
    </row>
    <row r="124" spans="1:16">
      <c r="A124" t="s">
        <v>21</v>
      </c>
      <c r="B124" t="s">
        <v>60</v>
      </c>
      <c r="C124" t="s">
        <v>60</v>
      </c>
      <c r="D124">
        <v>1</v>
      </c>
      <c r="E124" t="s">
        <v>60</v>
      </c>
      <c r="F124" t="s">
        <v>60</v>
      </c>
      <c r="G124">
        <v>1</v>
      </c>
      <c r="H124" t="e">
        <f>-Inf</f>
        <v>#NAME?</v>
      </c>
      <c r="I124">
        <v>-1</v>
      </c>
      <c r="J124">
        <v>0.38416490916638402</v>
      </c>
      <c r="K124" t="e">
        <f>-Inf</f>
        <v>#NAME?</v>
      </c>
      <c r="L124">
        <v>-1</v>
      </c>
      <c r="M124">
        <v>0.30432729458229602</v>
      </c>
      <c r="N124" t="s">
        <v>60</v>
      </c>
      <c r="O124" t="s">
        <v>60</v>
      </c>
      <c r="P124">
        <v>1</v>
      </c>
    </row>
    <row r="125" spans="1:16">
      <c r="A125" t="s">
        <v>22</v>
      </c>
      <c r="B125">
        <v>-1.31789344978569</v>
      </c>
      <c r="C125">
        <v>-1</v>
      </c>
      <c r="D125">
        <v>0.61779075417608698</v>
      </c>
      <c r="E125">
        <v>3.9447548448566598</v>
      </c>
      <c r="F125">
        <v>1</v>
      </c>
      <c r="G125">
        <v>1.98598948692832E-4</v>
      </c>
      <c r="H125">
        <v>-9.3662028785459706E-2</v>
      </c>
      <c r="I125">
        <v>-1</v>
      </c>
      <c r="J125">
        <v>1</v>
      </c>
      <c r="K125">
        <v>-2.7517344720341899</v>
      </c>
      <c r="L125">
        <v>-1</v>
      </c>
      <c r="M125">
        <v>1.2571476146861499E-4</v>
      </c>
      <c r="N125" t="s">
        <v>60</v>
      </c>
      <c r="O125" t="s">
        <v>60</v>
      </c>
      <c r="P125">
        <v>1</v>
      </c>
    </row>
    <row r="126" spans="1:16">
      <c r="A126" t="s">
        <v>23</v>
      </c>
      <c r="B126">
        <v>-0.540285871122137</v>
      </c>
      <c r="C126">
        <v>-1</v>
      </c>
      <c r="D126">
        <v>1</v>
      </c>
      <c r="E126">
        <v>3.30732492424137</v>
      </c>
      <c r="F126">
        <v>1</v>
      </c>
      <c r="G126">
        <v>3.5356248335489997E-2</v>
      </c>
      <c r="H126">
        <v>0.68394554987809197</v>
      </c>
      <c r="I126">
        <v>1</v>
      </c>
      <c r="J126">
        <v>0.54705222838239098</v>
      </c>
      <c r="K126">
        <v>-1.3891643926494801</v>
      </c>
      <c r="L126">
        <v>-1</v>
      </c>
      <c r="M126">
        <v>0.37607078152038698</v>
      </c>
      <c r="N126" t="s">
        <v>60</v>
      </c>
      <c r="O126" t="s">
        <v>60</v>
      </c>
      <c r="P126">
        <v>1</v>
      </c>
    </row>
    <row r="127" spans="1:16">
      <c r="A127" t="s">
        <v>24</v>
      </c>
      <c r="B127">
        <v>0.19667972304407</v>
      </c>
      <c r="C127">
        <v>1</v>
      </c>
      <c r="D127">
        <v>1</v>
      </c>
      <c r="E127">
        <v>5.0442905184075704</v>
      </c>
      <c r="F127">
        <v>1</v>
      </c>
      <c r="G127" s="3">
        <v>3.7014246185370099E-7</v>
      </c>
      <c r="H127">
        <v>0.68394554987809197</v>
      </c>
      <c r="I127">
        <v>1</v>
      </c>
      <c r="J127">
        <v>0.33742997659501101</v>
      </c>
      <c r="K127">
        <v>-1.8221237999255899</v>
      </c>
      <c r="L127">
        <v>-1</v>
      </c>
      <c r="M127">
        <v>1.4595013004641499E-2</v>
      </c>
      <c r="N127">
        <v>-0.80422450452604399</v>
      </c>
      <c r="O127">
        <v>-1</v>
      </c>
      <c r="P127">
        <v>0.84464164966767097</v>
      </c>
    </row>
    <row r="128" spans="1:16">
      <c r="A128" t="s">
        <v>56</v>
      </c>
      <c r="B128">
        <v>0.87475162815670704</v>
      </c>
      <c r="C128">
        <v>1</v>
      </c>
      <c r="D128">
        <v>1</v>
      </c>
      <c r="E128">
        <v>3.40043432863285</v>
      </c>
      <c r="F128">
        <v>1</v>
      </c>
      <c r="G128">
        <v>2.0068705029245099E-4</v>
      </c>
      <c r="H128">
        <v>3.0989830491569399</v>
      </c>
      <c r="I128">
        <v>1</v>
      </c>
      <c r="J128">
        <v>3.82783852477584E-4</v>
      </c>
      <c r="K128" t="s">
        <v>60</v>
      </c>
      <c r="L128" t="s">
        <v>60</v>
      </c>
      <c r="M128">
        <v>0.48865207850126502</v>
      </c>
      <c r="N128">
        <v>-0.54119009869225099</v>
      </c>
      <c r="O128">
        <v>-1</v>
      </c>
      <c r="P128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A21" sqref="A21"/>
    </sheetView>
  </sheetViews>
  <sheetFormatPr baseColWidth="10" defaultRowHeight="15" x14ac:dyDescent="0"/>
  <sheetData>
    <row r="1" spans="1:14">
      <c r="A1" s="1" t="s">
        <v>0</v>
      </c>
      <c r="B1" s="1" t="s">
        <v>1</v>
      </c>
      <c r="C1" s="1" t="s">
        <v>3</v>
      </c>
      <c r="D1" s="1" t="s">
        <v>8</v>
      </c>
      <c r="E1" s="1"/>
      <c r="F1" s="1"/>
      <c r="G1" s="1"/>
    </row>
    <row r="2" spans="1:14" s="2" customFormat="1">
      <c r="A2" s="2" t="s">
        <v>4</v>
      </c>
      <c r="B2" s="2">
        <v>238</v>
      </c>
      <c r="C2" s="2">
        <v>10</v>
      </c>
      <c r="D2" s="2">
        <f>C2/B2</f>
        <v>4.2016806722689079E-2</v>
      </c>
    </row>
    <row r="3" spans="1:14">
      <c r="A3" t="s">
        <v>2</v>
      </c>
      <c r="D3" s="2"/>
    </row>
    <row r="4" spans="1:14">
      <c r="A4" t="s">
        <v>9</v>
      </c>
      <c r="B4">
        <v>17</v>
      </c>
      <c r="C4">
        <v>6</v>
      </c>
      <c r="D4" s="2">
        <f t="shared" ref="D4:D7" si="0">C4/B4</f>
        <v>0.35294117647058826</v>
      </c>
    </row>
    <row r="5" spans="1:14">
      <c r="A5" t="s">
        <v>10</v>
      </c>
      <c r="B5">
        <v>109</v>
      </c>
      <c r="C5">
        <v>26</v>
      </c>
      <c r="D5" s="2">
        <f t="shared" si="0"/>
        <v>0.23853211009174313</v>
      </c>
    </row>
    <row r="6" spans="1:14">
      <c r="A6" t="s">
        <v>5</v>
      </c>
      <c r="D6" s="2"/>
    </row>
    <row r="7" spans="1:14">
      <c r="A7" t="s">
        <v>6</v>
      </c>
      <c r="B7">
        <v>62511</v>
      </c>
      <c r="C7">
        <v>15552</v>
      </c>
      <c r="D7" s="2">
        <f t="shared" si="0"/>
        <v>0.24878821327446368</v>
      </c>
    </row>
    <row r="8" spans="1:14">
      <c r="A8" t="s">
        <v>7</v>
      </c>
      <c r="D8" s="2"/>
    </row>
    <row r="9" spans="1:14">
      <c r="D9" s="2"/>
    </row>
    <row r="10" spans="1:14">
      <c r="B10" t="s">
        <v>61</v>
      </c>
      <c r="C10" t="s">
        <v>62</v>
      </c>
      <c r="D10" t="s">
        <v>63</v>
      </c>
    </row>
    <row r="11" spans="1:14">
      <c r="A11" s="1" t="s">
        <v>57</v>
      </c>
      <c r="B11" s="1" t="s">
        <v>69</v>
      </c>
      <c r="E11" s="1" t="s">
        <v>70</v>
      </c>
      <c r="H11" s="1"/>
      <c r="K11" s="1"/>
      <c r="N11" s="1"/>
    </row>
    <row r="12" spans="1:14">
      <c r="A12" t="s">
        <v>11</v>
      </c>
      <c r="B12" t="s">
        <v>60</v>
      </c>
      <c r="C12" t="s">
        <v>60</v>
      </c>
      <c r="D12">
        <v>0.13684277615985399</v>
      </c>
      <c r="E12">
        <v>6.4266725423663997</v>
      </c>
      <c r="F12">
        <v>1</v>
      </c>
      <c r="G12" s="3">
        <v>2.6572243171173599E-5</v>
      </c>
    </row>
    <row r="13" spans="1:14">
      <c r="A13" t="s">
        <v>12</v>
      </c>
      <c r="B13">
        <v>2.7115959392521698</v>
      </c>
      <c r="C13">
        <v>1</v>
      </c>
      <c r="D13">
        <v>0.28058073096342101</v>
      </c>
      <c r="E13">
        <v>1.7290099088958799</v>
      </c>
      <c r="F13">
        <v>1</v>
      </c>
      <c r="G13">
        <v>9.5045317214893094E-2</v>
      </c>
    </row>
    <row r="14" spans="1:14">
      <c r="A14" t="s">
        <v>13</v>
      </c>
      <c r="B14">
        <v>2.1266334385310199</v>
      </c>
      <c r="C14">
        <v>1</v>
      </c>
      <c r="D14">
        <v>0.52499027676280297</v>
      </c>
      <c r="E14">
        <v>-2.0317340708701299</v>
      </c>
      <c r="F14">
        <v>-1</v>
      </c>
      <c r="G14">
        <v>3.0923737643615001E-2</v>
      </c>
    </row>
    <row r="15" spans="1:14">
      <c r="A15" t="s">
        <v>14</v>
      </c>
      <c r="B15">
        <v>3.5416709378098599</v>
      </c>
      <c r="C15">
        <v>1</v>
      </c>
      <c r="D15" s="3">
        <v>1.39054558424846E-5</v>
      </c>
      <c r="E15">
        <v>2.08082379886033</v>
      </c>
      <c r="F15">
        <v>1</v>
      </c>
      <c r="G15" s="3">
        <v>5.7259963617890499E-6</v>
      </c>
    </row>
    <row r="16" spans="1:14">
      <c r="A16" t="s">
        <v>15</v>
      </c>
      <c r="B16" t="s">
        <v>60</v>
      </c>
      <c r="C16" t="s">
        <v>60</v>
      </c>
      <c r="D16">
        <v>1</v>
      </c>
      <c r="E16" t="s">
        <v>60</v>
      </c>
      <c r="F16" t="s">
        <v>60</v>
      </c>
      <c r="G16">
        <v>1</v>
      </c>
    </row>
    <row r="17" spans="1:7">
      <c r="A17" t="s">
        <v>16</v>
      </c>
      <c r="B17" t="s">
        <v>60</v>
      </c>
      <c r="C17" t="s">
        <v>60</v>
      </c>
      <c r="D17">
        <v>0.56541786743515898</v>
      </c>
      <c r="E17" t="s">
        <v>60</v>
      </c>
      <c r="F17" t="s">
        <v>60</v>
      </c>
      <c r="G17">
        <v>3.9164803577131898E-3</v>
      </c>
    </row>
    <row r="18" spans="1:7">
      <c r="A18" t="s">
        <v>18</v>
      </c>
      <c r="B18" t="s">
        <v>60</v>
      </c>
      <c r="C18" t="s">
        <v>60</v>
      </c>
      <c r="D18">
        <v>1</v>
      </c>
      <c r="E18" t="e">
        <f>-Inf</f>
        <v>#NAME?</v>
      </c>
      <c r="F18">
        <v>-1</v>
      </c>
      <c r="G18">
        <v>1</v>
      </c>
    </row>
    <row r="19" spans="1:7">
      <c r="A19" t="s">
        <v>19</v>
      </c>
      <c r="B19">
        <v>-0.19529465635634499</v>
      </c>
      <c r="C19">
        <v>-1</v>
      </c>
      <c r="D19">
        <v>1</v>
      </c>
      <c r="E19">
        <v>-3.5649201612541099</v>
      </c>
      <c r="F19">
        <v>-1</v>
      </c>
      <c r="G19" s="3">
        <v>2.5931124105182201E-8</v>
      </c>
    </row>
    <row r="20" spans="1:7">
      <c r="A20" t="s">
        <v>20</v>
      </c>
      <c r="B20" t="s">
        <v>60</v>
      </c>
      <c r="C20" t="s">
        <v>60</v>
      </c>
      <c r="D20">
        <v>1</v>
      </c>
      <c r="E20" t="s">
        <v>60</v>
      </c>
      <c r="F20" t="s">
        <v>60</v>
      </c>
      <c r="G20">
        <v>1</v>
      </c>
    </row>
    <row r="21" spans="1:7">
      <c r="A21" s="1" t="s">
        <v>58</v>
      </c>
    </row>
    <row r="22" spans="1:7">
      <c r="A22" t="s">
        <v>28</v>
      </c>
      <c r="B22" t="s">
        <v>60</v>
      </c>
      <c r="C22" t="s">
        <v>60</v>
      </c>
      <c r="D22">
        <v>1</v>
      </c>
      <c r="E22" t="s">
        <v>60</v>
      </c>
      <c r="F22" t="s">
        <v>60</v>
      </c>
      <c r="G22">
        <v>1</v>
      </c>
    </row>
    <row r="23" spans="1:7">
      <c r="A23" t="s">
        <v>71</v>
      </c>
      <c r="B23" t="s">
        <v>60</v>
      </c>
      <c r="C23" t="s">
        <v>60</v>
      </c>
      <c r="D23">
        <v>1</v>
      </c>
      <c r="E23" t="s">
        <v>60</v>
      </c>
      <c r="F23" t="s">
        <v>60</v>
      </c>
      <c r="G23">
        <v>1</v>
      </c>
    </row>
    <row r="24" spans="1:7">
      <c r="A24" t="s">
        <v>72</v>
      </c>
      <c r="B24" t="s">
        <v>60</v>
      </c>
      <c r="C24" t="s">
        <v>60</v>
      </c>
      <c r="D24">
        <v>1</v>
      </c>
      <c r="E24" t="s">
        <v>60</v>
      </c>
      <c r="F24" t="s">
        <v>60</v>
      </c>
      <c r="G24">
        <v>1</v>
      </c>
    </row>
    <row r="25" spans="1:7">
      <c r="A25" t="s">
        <v>36</v>
      </c>
      <c r="B25" t="s">
        <v>60</v>
      </c>
      <c r="C25" t="s">
        <v>60</v>
      </c>
      <c r="D25">
        <v>1</v>
      </c>
      <c r="E25">
        <v>3.0343551195876399</v>
      </c>
      <c r="F25">
        <v>1</v>
      </c>
      <c r="G25">
        <v>0.43238499885056098</v>
      </c>
    </row>
    <row r="26" spans="1:7">
      <c r="A26" t="s">
        <v>37</v>
      </c>
      <c r="B26" t="s">
        <v>60</v>
      </c>
      <c r="C26" t="s">
        <v>60</v>
      </c>
      <c r="D26">
        <v>1</v>
      </c>
      <c r="E26" t="s">
        <v>60</v>
      </c>
      <c r="F26" t="s">
        <v>60</v>
      </c>
      <c r="G26">
        <v>1</v>
      </c>
    </row>
    <row r="27" spans="1:7">
      <c r="A27" t="s">
        <v>73</v>
      </c>
      <c r="B27" t="s">
        <v>60</v>
      </c>
      <c r="C27" t="s">
        <v>60</v>
      </c>
      <c r="D27">
        <v>1</v>
      </c>
      <c r="E27" t="e">
        <f>-Inf</f>
        <v>#NAME?</v>
      </c>
      <c r="F27">
        <v>-1</v>
      </c>
      <c r="G27">
        <v>1</v>
      </c>
    </row>
    <row r="28" spans="1:7">
      <c r="A28" t="s">
        <v>74</v>
      </c>
      <c r="B28" t="s">
        <v>60</v>
      </c>
      <c r="C28" t="s">
        <v>60</v>
      </c>
      <c r="D28">
        <v>1</v>
      </c>
      <c r="E28" t="e">
        <f>-Inf</f>
        <v>#NAME?</v>
      </c>
      <c r="F28">
        <v>-1</v>
      </c>
      <c r="G28">
        <v>1</v>
      </c>
    </row>
    <row r="29" spans="1:7">
      <c r="A29" t="s">
        <v>75</v>
      </c>
      <c r="B29" t="s">
        <v>60</v>
      </c>
      <c r="C29" t="s">
        <v>60</v>
      </c>
      <c r="D29">
        <v>1</v>
      </c>
      <c r="E29" t="s">
        <v>60</v>
      </c>
      <c r="F29" t="s">
        <v>60</v>
      </c>
      <c r="G29">
        <v>1</v>
      </c>
    </row>
    <row r="30" spans="1:7">
      <c r="A30" t="s">
        <v>13</v>
      </c>
      <c r="B30" t="s">
        <v>60</v>
      </c>
      <c r="C30" t="s">
        <v>60</v>
      </c>
      <c r="D30">
        <v>1</v>
      </c>
      <c r="E30" t="e">
        <f>-Inf</f>
        <v>#NAME?</v>
      </c>
      <c r="F30">
        <v>-1</v>
      </c>
      <c r="G30">
        <v>1</v>
      </c>
    </row>
    <row r="31" spans="1:7">
      <c r="A31" t="s">
        <v>14</v>
      </c>
      <c r="B31">
        <v>3.5416709378098599</v>
      </c>
      <c r="C31">
        <v>1</v>
      </c>
      <c r="D31" s="3">
        <v>4.0171316878289002E-5</v>
      </c>
      <c r="E31">
        <v>2.08082379886033</v>
      </c>
      <c r="F31">
        <v>1</v>
      </c>
      <c r="G31" s="3">
        <v>1.5958871034444999E-5</v>
      </c>
    </row>
    <row r="32" spans="1:7">
      <c r="A32" t="s">
        <v>76</v>
      </c>
      <c r="B32" t="s">
        <v>60</v>
      </c>
      <c r="C32" t="s">
        <v>60</v>
      </c>
      <c r="D32">
        <v>1</v>
      </c>
      <c r="E32" t="s">
        <v>60</v>
      </c>
      <c r="F32" t="s">
        <v>60</v>
      </c>
      <c r="G32">
        <v>1</v>
      </c>
    </row>
    <row r="33" spans="1:7">
      <c r="A33" t="s">
        <v>77</v>
      </c>
      <c r="B33" t="s">
        <v>60</v>
      </c>
      <c r="C33" t="s">
        <v>60</v>
      </c>
      <c r="D33">
        <v>0.39532357557291098</v>
      </c>
      <c r="E33">
        <v>6.6611377960034197</v>
      </c>
      <c r="F33">
        <v>1</v>
      </c>
      <c r="G33" s="3">
        <v>3.7201433843673197E-5</v>
      </c>
    </row>
    <row r="34" spans="1:7">
      <c r="A34" t="s">
        <v>78</v>
      </c>
      <c r="B34">
        <v>1.1266334385310199</v>
      </c>
      <c r="C34">
        <v>1</v>
      </c>
      <c r="D34">
        <v>1</v>
      </c>
      <c r="E34">
        <v>-3.0212372063756798</v>
      </c>
      <c r="F34">
        <v>-1</v>
      </c>
      <c r="G34">
        <v>2.1570025626076801E-2</v>
      </c>
    </row>
    <row r="35" spans="1:7">
      <c r="A35" t="s">
        <v>79</v>
      </c>
      <c r="B35">
        <v>2.7115959392521698</v>
      </c>
      <c r="C35">
        <v>1</v>
      </c>
      <c r="D35">
        <v>0.81056655611654904</v>
      </c>
      <c r="E35">
        <v>7.2891690186164597</v>
      </c>
      <c r="F35">
        <v>1</v>
      </c>
      <c r="G35" s="3">
        <v>1.5958871034444999E-5</v>
      </c>
    </row>
    <row r="36" spans="1:7">
      <c r="A36" t="s">
        <v>43</v>
      </c>
      <c r="B36" t="s">
        <v>60</v>
      </c>
      <c r="C36" t="s">
        <v>60</v>
      </c>
      <c r="D36">
        <v>1</v>
      </c>
      <c r="E36" t="s">
        <v>60</v>
      </c>
      <c r="F36" t="s">
        <v>60</v>
      </c>
      <c r="G36">
        <v>1</v>
      </c>
    </row>
    <row r="37" spans="1:7">
      <c r="A37" t="s">
        <v>80</v>
      </c>
      <c r="B37" t="s">
        <v>60</v>
      </c>
      <c r="C37" t="s">
        <v>60</v>
      </c>
      <c r="D37">
        <v>1</v>
      </c>
      <c r="E37" t="s">
        <v>60</v>
      </c>
      <c r="F37" t="s">
        <v>60</v>
      </c>
      <c r="G37">
        <v>1</v>
      </c>
    </row>
    <row r="38" spans="1:7">
      <c r="A38" t="s">
        <v>81</v>
      </c>
      <c r="B38" t="s">
        <v>60</v>
      </c>
      <c r="C38" t="s">
        <v>60</v>
      </c>
      <c r="D38">
        <v>1</v>
      </c>
      <c r="E38" t="e">
        <f>-Inf</f>
        <v>#NAME?</v>
      </c>
      <c r="F38">
        <v>-1</v>
      </c>
      <c r="G38">
        <v>1</v>
      </c>
    </row>
    <row r="39" spans="1:7">
      <c r="A39" t="s">
        <v>82</v>
      </c>
      <c r="B39" t="s">
        <v>60</v>
      </c>
      <c r="C39" t="s">
        <v>60</v>
      </c>
      <c r="D39">
        <v>1</v>
      </c>
      <c r="E39" t="e">
        <f>-Inf</f>
        <v>#NAME?</v>
      </c>
      <c r="F39">
        <v>-1</v>
      </c>
      <c r="G39">
        <v>1</v>
      </c>
    </row>
    <row r="40" spans="1:7">
      <c r="A40" t="s">
        <v>16</v>
      </c>
      <c r="B40" t="s">
        <v>60</v>
      </c>
      <c r="C40" t="s">
        <v>60</v>
      </c>
      <c r="D40">
        <v>1</v>
      </c>
      <c r="E40" t="s">
        <v>60</v>
      </c>
      <c r="F40" t="s">
        <v>60</v>
      </c>
      <c r="G40">
        <v>9.0514212711593697E-3</v>
      </c>
    </row>
    <row r="41" spans="1:7">
      <c r="A41" t="s">
        <v>18</v>
      </c>
      <c r="B41" t="s">
        <v>60</v>
      </c>
      <c r="C41" t="s">
        <v>60</v>
      </c>
      <c r="D41">
        <v>1</v>
      </c>
      <c r="E41" t="e">
        <f>-Inf</f>
        <v>#NAME?</v>
      </c>
      <c r="F41">
        <v>-1</v>
      </c>
      <c r="G41">
        <v>1</v>
      </c>
    </row>
    <row r="42" spans="1:7">
      <c r="A42" t="s">
        <v>19</v>
      </c>
      <c r="B42">
        <v>-0.19529465635634499</v>
      </c>
      <c r="C42">
        <v>-1</v>
      </c>
      <c r="D42">
        <v>1</v>
      </c>
      <c r="E42">
        <v>-3.5649201612541099</v>
      </c>
      <c r="F42">
        <v>-1</v>
      </c>
      <c r="G42" s="3">
        <v>7.4912136303859696E-8</v>
      </c>
    </row>
    <row r="43" spans="1:7">
      <c r="A43" t="s">
        <v>83</v>
      </c>
      <c r="B43" t="s">
        <v>60</v>
      </c>
      <c r="C43" t="s">
        <v>60</v>
      </c>
      <c r="D43">
        <v>1</v>
      </c>
      <c r="E43" t="e">
        <f>-Inf</f>
        <v>#NAME?</v>
      </c>
      <c r="F43">
        <v>-1</v>
      </c>
      <c r="G43">
        <v>1</v>
      </c>
    </row>
    <row r="44" spans="1:7">
      <c r="A44" t="s">
        <v>84</v>
      </c>
      <c r="B44" t="s">
        <v>60</v>
      </c>
      <c r="C44" t="s">
        <v>60</v>
      </c>
      <c r="D44">
        <v>1</v>
      </c>
      <c r="E44" t="s">
        <v>60</v>
      </c>
      <c r="F44" t="s">
        <v>60</v>
      </c>
      <c r="G44">
        <v>1</v>
      </c>
    </row>
    <row r="45" spans="1:7">
      <c r="A45" t="s">
        <v>52</v>
      </c>
      <c r="B45" t="s">
        <v>60</v>
      </c>
      <c r="C45" t="s">
        <v>60</v>
      </c>
      <c r="D45">
        <v>1</v>
      </c>
      <c r="E45" t="e">
        <f>-Inf</f>
        <v>#NAME?</v>
      </c>
      <c r="F45">
        <v>-1</v>
      </c>
      <c r="G45">
        <v>1</v>
      </c>
    </row>
    <row r="46" spans="1:7">
      <c r="A46" t="s">
        <v>20</v>
      </c>
      <c r="B46" t="s">
        <v>60</v>
      </c>
      <c r="C46" t="s">
        <v>60</v>
      </c>
      <c r="D46">
        <v>1</v>
      </c>
      <c r="E46" t="s">
        <v>60</v>
      </c>
      <c r="F46" t="s">
        <v>60</v>
      </c>
      <c r="G46">
        <v>1</v>
      </c>
    </row>
    <row r="47" spans="1:7">
      <c r="A47" t="s">
        <v>85</v>
      </c>
      <c r="B47" t="s">
        <v>60</v>
      </c>
      <c r="C47" t="s">
        <v>60</v>
      </c>
      <c r="D47">
        <v>1</v>
      </c>
      <c r="E47" t="e">
        <f>-Inf</f>
        <v>#NAME?</v>
      </c>
      <c r="F47">
        <v>-1</v>
      </c>
      <c r="G47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H12" sqref="H12"/>
    </sheetView>
  </sheetViews>
  <sheetFormatPr baseColWidth="10" defaultRowHeight="15" x14ac:dyDescent="0"/>
  <sheetData>
    <row r="1" spans="1:14">
      <c r="A1" s="1" t="s">
        <v>0</v>
      </c>
      <c r="B1" s="1" t="s">
        <v>1</v>
      </c>
      <c r="C1" s="1" t="s">
        <v>3</v>
      </c>
      <c r="D1" s="1" t="s">
        <v>8</v>
      </c>
      <c r="E1" s="1"/>
      <c r="F1" s="1"/>
      <c r="G1" s="1"/>
    </row>
    <row r="2" spans="1:14" s="2" customFormat="1">
      <c r="A2" s="2" t="s">
        <v>4</v>
      </c>
    </row>
    <row r="3" spans="1:14">
      <c r="A3" t="s">
        <v>2</v>
      </c>
      <c r="D3" s="2"/>
    </row>
    <row r="4" spans="1:14">
      <c r="A4" t="s">
        <v>9</v>
      </c>
      <c r="B4">
        <v>141</v>
      </c>
      <c r="C4">
        <v>25</v>
      </c>
      <c r="D4" s="2">
        <f t="shared" ref="D4:D7" si="0">C4/B4</f>
        <v>0.1773049645390071</v>
      </c>
    </row>
    <row r="5" spans="1:14">
      <c r="A5" t="s">
        <v>10</v>
      </c>
      <c r="B5">
        <v>419</v>
      </c>
      <c r="C5">
        <v>83</v>
      </c>
      <c r="D5" s="2">
        <f t="shared" si="0"/>
        <v>0.19809069212410502</v>
      </c>
    </row>
    <row r="6" spans="1:14">
      <c r="A6" t="s">
        <v>5</v>
      </c>
      <c r="D6" s="2"/>
    </row>
    <row r="7" spans="1:14">
      <c r="A7" t="s">
        <v>6</v>
      </c>
      <c r="B7">
        <v>90493</v>
      </c>
      <c r="C7">
        <v>8944</v>
      </c>
      <c r="D7" s="2">
        <f t="shared" si="0"/>
        <v>9.8836374084183304E-2</v>
      </c>
    </row>
    <row r="8" spans="1:14">
      <c r="A8" t="s">
        <v>7</v>
      </c>
      <c r="D8" s="2"/>
    </row>
    <row r="9" spans="1:14">
      <c r="D9" s="2"/>
    </row>
    <row r="10" spans="1:14">
      <c r="B10" t="s">
        <v>61</v>
      </c>
      <c r="C10" t="s">
        <v>62</v>
      </c>
      <c r="D10" t="s">
        <v>63</v>
      </c>
    </row>
    <row r="11" spans="1:14">
      <c r="A11" s="1" t="s">
        <v>57</v>
      </c>
      <c r="B11" s="1" t="s">
        <v>70</v>
      </c>
      <c r="E11" s="1" t="s">
        <v>86</v>
      </c>
      <c r="H11" s="1"/>
      <c r="K11" s="1"/>
      <c r="N11" s="1"/>
    </row>
    <row r="12" spans="1:14">
      <c r="A12" t="s">
        <v>11</v>
      </c>
      <c r="B12">
        <v>2.25793516908946</v>
      </c>
      <c r="C12">
        <v>1</v>
      </c>
      <c r="D12" s="3">
        <v>1.1677418470035601E-9</v>
      </c>
      <c r="E12">
        <v>1.1291846368405301</v>
      </c>
      <c r="F12">
        <v>1</v>
      </c>
      <c r="G12">
        <v>1</v>
      </c>
    </row>
    <row r="13" spans="1:14">
      <c r="A13" t="s">
        <v>12</v>
      </c>
      <c r="B13">
        <v>4.5847871426161104</v>
      </c>
      <c r="C13">
        <v>1</v>
      </c>
      <c r="D13" s="3">
        <v>1.8593786862524802E-8</v>
      </c>
      <c r="E13">
        <v>1.4287449186994401</v>
      </c>
      <c r="F13">
        <v>1</v>
      </c>
      <c r="G13">
        <v>1</v>
      </c>
    </row>
    <row r="14" spans="1:14">
      <c r="A14" t="s">
        <v>13</v>
      </c>
      <c r="B14">
        <v>1.45703159541774</v>
      </c>
      <c r="C14">
        <v>1</v>
      </c>
      <c r="D14">
        <v>0.178614252112027</v>
      </c>
      <c r="E14">
        <v>-0.98629258057940195</v>
      </c>
      <c r="F14">
        <v>-1</v>
      </c>
      <c r="G14">
        <v>1</v>
      </c>
    </row>
    <row r="15" spans="1:14">
      <c r="A15" t="s">
        <v>14</v>
      </c>
      <c r="B15">
        <v>1.00594424827485</v>
      </c>
      <c r="C15">
        <v>1</v>
      </c>
      <c r="D15">
        <v>3.5399343513756301E-4</v>
      </c>
      <c r="E15">
        <v>-0.24932698641319601</v>
      </c>
      <c r="F15">
        <v>-1</v>
      </c>
      <c r="G15">
        <v>1</v>
      </c>
    </row>
    <row r="16" spans="1:14">
      <c r="A16" t="s">
        <v>15</v>
      </c>
      <c r="B16">
        <v>1.1108559542837</v>
      </c>
      <c r="C16">
        <v>1</v>
      </c>
      <c r="D16">
        <v>0.178614252112027</v>
      </c>
      <c r="E16">
        <v>0.75067301358680405</v>
      </c>
      <c r="F16">
        <v>1</v>
      </c>
      <c r="G16">
        <v>1</v>
      </c>
    </row>
    <row r="17" spans="1:7">
      <c r="A17" t="s">
        <v>17</v>
      </c>
      <c r="B17">
        <v>2.8005158336715499</v>
      </c>
      <c r="C17">
        <v>1</v>
      </c>
      <c r="D17">
        <v>0.20615856752626099</v>
      </c>
      <c r="E17">
        <v>-1.5712550813005599</v>
      </c>
      <c r="F17">
        <v>-1</v>
      </c>
      <c r="G17">
        <v>1</v>
      </c>
    </row>
    <row r="18" spans="1:7">
      <c r="A18" t="s">
        <v>18</v>
      </c>
      <c r="B18">
        <v>1.44182918877407</v>
      </c>
      <c r="C18">
        <v>1</v>
      </c>
      <c r="D18">
        <v>0.21698055908481401</v>
      </c>
      <c r="E18">
        <v>-0.57125508130055802</v>
      </c>
      <c r="F18">
        <v>-1</v>
      </c>
      <c r="G18">
        <v>1</v>
      </c>
    </row>
    <row r="19" spans="1:7">
      <c r="A19" t="s">
        <v>19</v>
      </c>
      <c r="B19">
        <v>-0.639750550551893</v>
      </c>
      <c r="C19">
        <v>-1</v>
      </c>
      <c r="D19">
        <v>0.21698055908481401</v>
      </c>
      <c r="E19">
        <v>0.75067301358680405</v>
      </c>
      <c r="F19">
        <v>1</v>
      </c>
      <c r="G19">
        <v>1</v>
      </c>
    </row>
    <row r="20" spans="1:7">
      <c r="A20" t="s">
        <v>20</v>
      </c>
      <c r="B20" t="s">
        <v>60</v>
      </c>
      <c r="C20" t="s">
        <v>60</v>
      </c>
      <c r="D20">
        <v>1</v>
      </c>
      <c r="E20" t="s">
        <v>60</v>
      </c>
      <c r="F20" t="s">
        <v>60</v>
      </c>
      <c r="G20">
        <v>1</v>
      </c>
    </row>
    <row r="21" spans="1:7">
      <c r="A21" s="1" t="s">
        <v>58</v>
      </c>
    </row>
    <row r="22" spans="1:7">
      <c r="A22" t="s">
        <v>28</v>
      </c>
      <c r="B22">
        <v>4.8616273479749399</v>
      </c>
      <c r="C22">
        <v>1</v>
      </c>
      <c r="D22" s="3">
        <v>2.79842710617785E-7</v>
      </c>
      <c r="E22">
        <v>1.23609984075705</v>
      </c>
      <c r="F22">
        <v>1</v>
      </c>
      <c r="G22">
        <v>1</v>
      </c>
    </row>
    <row r="23" spans="1:7">
      <c r="A23" t="s">
        <v>87</v>
      </c>
      <c r="B23">
        <v>3.32844738935633</v>
      </c>
      <c r="C23">
        <v>1</v>
      </c>
      <c r="D23">
        <v>4.9881912638714597E-3</v>
      </c>
      <c r="E23" t="s">
        <v>60</v>
      </c>
      <c r="F23" t="s">
        <v>60</v>
      </c>
      <c r="G23">
        <v>1</v>
      </c>
    </row>
    <row r="24" spans="1:7">
      <c r="A24" t="s">
        <v>11</v>
      </c>
      <c r="B24">
        <v>1.7130529924212099</v>
      </c>
      <c r="C24">
        <v>1</v>
      </c>
      <c r="D24">
        <v>1.47921412757402E-2</v>
      </c>
      <c r="E24">
        <v>1.4287449186994401</v>
      </c>
      <c r="F24">
        <v>1</v>
      </c>
      <c r="G24">
        <v>1</v>
      </c>
    </row>
    <row r="25" spans="1:7">
      <c r="A25" t="s">
        <v>29</v>
      </c>
      <c r="B25" t="s">
        <v>60</v>
      </c>
      <c r="C25" t="s">
        <v>60</v>
      </c>
      <c r="D25">
        <v>1</v>
      </c>
      <c r="E25" t="s">
        <v>60</v>
      </c>
      <c r="F25" t="s">
        <v>60</v>
      </c>
      <c r="G25">
        <v>1</v>
      </c>
    </row>
    <row r="26" spans="1:7">
      <c r="A26" t="s">
        <v>36</v>
      </c>
      <c r="B26">
        <v>1.12535552397882</v>
      </c>
      <c r="C26">
        <v>1</v>
      </c>
      <c r="D26">
        <v>0.59216875854529305</v>
      </c>
      <c r="E26" t="s">
        <v>60</v>
      </c>
      <c r="F26" t="s">
        <v>60</v>
      </c>
      <c r="G26">
        <v>1</v>
      </c>
    </row>
    <row r="27" spans="1:7">
      <c r="A27" t="s">
        <v>88</v>
      </c>
      <c r="B27" t="e">
        <f>-Inf</f>
        <v>#NAME?</v>
      </c>
      <c r="C27">
        <v>-1</v>
      </c>
      <c r="D27">
        <v>1</v>
      </c>
      <c r="E27" t="s">
        <v>60</v>
      </c>
      <c r="F27" t="s">
        <v>60</v>
      </c>
      <c r="G27">
        <v>1</v>
      </c>
    </row>
    <row r="28" spans="1:7">
      <c r="A28" t="s">
        <v>37</v>
      </c>
      <c r="B28">
        <v>1.1108559542837</v>
      </c>
      <c r="C28">
        <v>1</v>
      </c>
      <c r="D28">
        <v>0.246566502412297</v>
      </c>
      <c r="E28">
        <v>0.75067301358680405</v>
      </c>
      <c r="F28">
        <v>1</v>
      </c>
      <c r="G28">
        <v>1</v>
      </c>
    </row>
    <row r="29" spans="1:7">
      <c r="A29" t="s">
        <v>13</v>
      </c>
      <c r="B29" t="e">
        <f>-Inf</f>
        <v>#NAME?</v>
      </c>
      <c r="C29">
        <v>-1</v>
      </c>
      <c r="D29">
        <v>1</v>
      </c>
      <c r="E29" t="s">
        <v>60</v>
      </c>
      <c r="F29" t="s">
        <v>60</v>
      </c>
      <c r="G29">
        <v>1</v>
      </c>
    </row>
    <row r="30" spans="1:7">
      <c r="A30" t="s">
        <v>14</v>
      </c>
      <c r="B30">
        <v>1.00594424827485</v>
      </c>
      <c r="C30">
        <v>1</v>
      </c>
      <c r="D30">
        <v>9.4398249370016897E-4</v>
      </c>
      <c r="E30">
        <v>-0.24932698641319601</v>
      </c>
      <c r="F30">
        <v>-1</v>
      </c>
      <c r="G30">
        <v>1</v>
      </c>
    </row>
    <row r="31" spans="1:7">
      <c r="A31" t="s">
        <v>41</v>
      </c>
      <c r="B31" t="e">
        <f>-Inf</f>
        <v>#NAME?</v>
      </c>
      <c r="C31">
        <v>-1</v>
      </c>
      <c r="D31">
        <v>1</v>
      </c>
      <c r="E31" t="s">
        <v>60</v>
      </c>
      <c r="F31" t="s">
        <v>60</v>
      </c>
      <c r="G31">
        <v>1</v>
      </c>
    </row>
    <row r="32" spans="1:7">
      <c r="A32" t="s">
        <v>89</v>
      </c>
      <c r="B32" t="e">
        <f>-Inf</f>
        <v>#NAME?</v>
      </c>
      <c r="C32">
        <v>-1</v>
      </c>
      <c r="D32">
        <v>1</v>
      </c>
      <c r="E32" t="s">
        <v>60</v>
      </c>
      <c r="F32" t="s">
        <v>60</v>
      </c>
      <c r="G32">
        <v>1</v>
      </c>
    </row>
    <row r="33" spans="1:7">
      <c r="A33" t="s">
        <v>42</v>
      </c>
      <c r="B33">
        <v>0.62542912711345799</v>
      </c>
      <c r="C33">
        <v>1</v>
      </c>
      <c r="D33">
        <v>0.71838144975582696</v>
      </c>
      <c r="E33" t="s">
        <v>60</v>
      </c>
      <c r="F33" t="s">
        <v>60</v>
      </c>
      <c r="G33">
        <v>1</v>
      </c>
    </row>
    <row r="34" spans="1:7">
      <c r="A34" t="s">
        <v>78</v>
      </c>
      <c r="B34">
        <v>1.7103180246999701</v>
      </c>
      <c r="C34">
        <v>1</v>
      </c>
      <c r="D34">
        <v>0.29986700731092603</v>
      </c>
      <c r="E34">
        <v>-1.5712550813005599</v>
      </c>
      <c r="F34">
        <v>-1</v>
      </c>
      <c r="G34">
        <v>1</v>
      </c>
    </row>
    <row r="35" spans="1:7">
      <c r="A35" t="s">
        <v>44</v>
      </c>
      <c r="B35">
        <v>3.4327840491710599</v>
      </c>
      <c r="C35">
        <v>1</v>
      </c>
      <c r="D35">
        <v>0.246566502412297</v>
      </c>
      <c r="E35" t="s">
        <v>60</v>
      </c>
      <c r="F35" t="s">
        <v>60</v>
      </c>
      <c r="G35">
        <v>1</v>
      </c>
    </row>
    <row r="36" spans="1:7">
      <c r="A36" t="s">
        <v>17</v>
      </c>
      <c r="B36">
        <v>2.8005158336715499</v>
      </c>
      <c r="C36">
        <v>1</v>
      </c>
      <c r="D36">
        <v>0.29986700731092603</v>
      </c>
      <c r="E36">
        <v>-1.5712550813005599</v>
      </c>
      <c r="F36">
        <v>-1</v>
      </c>
      <c r="G36">
        <v>1</v>
      </c>
    </row>
    <row r="37" spans="1:7">
      <c r="A37" t="s">
        <v>18</v>
      </c>
      <c r="B37">
        <v>1.44182918877407</v>
      </c>
      <c r="C37">
        <v>1</v>
      </c>
      <c r="D37">
        <v>0.34048594914178398</v>
      </c>
      <c r="E37">
        <v>-0.57125508130055802</v>
      </c>
      <c r="F37">
        <v>-1</v>
      </c>
      <c r="G37">
        <v>1</v>
      </c>
    </row>
    <row r="38" spans="1:7">
      <c r="A38" t="s">
        <v>19</v>
      </c>
      <c r="B38">
        <v>-0.639750550551893</v>
      </c>
      <c r="C38">
        <v>-1</v>
      </c>
      <c r="D38">
        <v>0.353640802772892</v>
      </c>
      <c r="E38">
        <v>0.75067301358680405</v>
      </c>
      <c r="F38">
        <v>1</v>
      </c>
      <c r="G38">
        <v>1</v>
      </c>
    </row>
    <row r="39" spans="1:7">
      <c r="A39" t="s">
        <v>47</v>
      </c>
      <c r="B39">
        <v>4.9998246418949597</v>
      </c>
      <c r="C39">
        <v>1</v>
      </c>
      <c r="D39">
        <v>1.52177772441235E-4</v>
      </c>
      <c r="E39" t="s">
        <v>60</v>
      </c>
      <c r="F39" t="s">
        <v>60</v>
      </c>
      <c r="G39">
        <v>1</v>
      </c>
    </row>
    <row r="40" spans="1:7">
      <c r="A40" t="s">
        <v>90</v>
      </c>
      <c r="B40">
        <v>4.0542724259173299</v>
      </c>
      <c r="C40">
        <v>1</v>
      </c>
      <c r="D40">
        <v>0.21473310634592299</v>
      </c>
      <c r="E40" t="s">
        <v>60</v>
      </c>
      <c r="F40" t="s">
        <v>60</v>
      </c>
      <c r="G40">
        <v>1</v>
      </c>
    </row>
    <row r="41" spans="1:7">
      <c r="A41" t="s">
        <v>91</v>
      </c>
      <c r="B41">
        <v>2.14000229994322</v>
      </c>
      <c r="C41">
        <v>1</v>
      </c>
      <c r="D41">
        <v>0.353640802772892</v>
      </c>
      <c r="E41" t="s">
        <v>60</v>
      </c>
      <c r="F41" t="s">
        <v>60</v>
      </c>
      <c r="G41">
        <v>1</v>
      </c>
    </row>
    <row r="42" spans="1:7">
      <c r="A42" t="s">
        <v>48</v>
      </c>
      <c r="B42" t="e">
        <f>-Inf</f>
        <v>#NAME?</v>
      </c>
      <c r="C42">
        <v>-1</v>
      </c>
      <c r="D42">
        <v>1</v>
      </c>
      <c r="E42" t="s">
        <v>60</v>
      </c>
      <c r="F42" t="s">
        <v>60</v>
      </c>
      <c r="G42">
        <v>1</v>
      </c>
    </row>
    <row r="43" spans="1:7">
      <c r="A43" t="s">
        <v>92</v>
      </c>
      <c r="B43" t="e">
        <f>-Inf</f>
        <v>#NAME?</v>
      </c>
      <c r="C43">
        <v>-1</v>
      </c>
      <c r="D43">
        <v>1</v>
      </c>
      <c r="E43" t="e">
        <f>-Inf</f>
        <v>#NAME?</v>
      </c>
      <c r="F43">
        <v>-1</v>
      </c>
      <c r="G43">
        <v>1</v>
      </c>
    </row>
    <row r="44" spans="1:7">
      <c r="A44" t="s">
        <v>52</v>
      </c>
      <c r="B44">
        <v>2.78892785939634</v>
      </c>
      <c r="C44">
        <v>1</v>
      </c>
      <c r="D44">
        <v>1.47921412757402E-2</v>
      </c>
      <c r="E44">
        <v>-0.57125508130055802</v>
      </c>
      <c r="F44">
        <v>-1</v>
      </c>
      <c r="G44">
        <v>1</v>
      </c>
    </row>
    <row r="45" spans="1:7">
      <c r="A45" t="s">
        <v>20</v>
      </c>
      <c r="B45" t="s">
        <v>60</v>
      </c>
      <c r="C45" t="s">
        <v>60</v>
      </c>
      <c r="D45">
        <v>1</v>
      </c>
      <c r="E45" t="s">
        <v>60</v>
      </c>
      <c r="F45" t="s">
        <v>60</v>
      </c>
      <c r="G45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human</vt:lpstr>
      <vt:lpstr>fly</vt:lpstr>
      <vt:lpstr>worm</vt:lpstr>
    </vt:vector>
  </TitlesOfParts>
  <Company>Yale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Leng</dc:creator>
  <cp:lastModifiedBy>Jing Leng</cp:lastModifiedBy>
  <dcterms:created xsi:type="dcterms:W3CDTF">2013-05-01T13:05:15Z</dcterms:created>
  <dcterms:modified xsi:type="dcterms:W3CDTF">2013-05-14T16:00:05Z</dcterms:modified>
</cp:coreProperties>
</file>